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irjak\Desktop\"/>
    </mc:Choice>
  </mc:AlternateContent>
  <xr:revisionPtr revIDLastSave="0" documentId="8_{BD034F0C-B531-4377-A75A-027DBEF68D6E}" xr6:coauthVersionLast="47" xr6:coauthVersionMax="47" xr10:uidLastSave="{00000000-0000-0000-0000-000000000000}"/>
  <bookViews>
    <workbookView xWindow="-120" yWindow="-120" windowWidth="29040" windowHeight="15840" xr2:uid="{4A281BD6-A5DB-4A6A-8520-5B7B94D49ECC}"/>
  </bookViews>
  <sheets>
    <sheet name="Ventilacija, grijanje i klima." sheetId="1" r:id="rId1"/>
  </sheets>
  <definedNames>
    <definedName name="_xlnm.Print_Titles" localSheetId="0">'Ventilacija, grijanje i klima.'!$1:$1</definedName>
    <definedName name="_xlnm.Print_Area" localSheetId="0">'Ventilacija, grijanje i klima.'!$A$1:$F$181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1" l="1"/>
  <c r="F138" i="1"/>
  <c r="F143" i="1"/>
  <c r="F141" i="1"/>
  <c r="F135" i="1"/>
  <c r="F133" i="1"/>
  <c r="F131" i="1" l="1"/>
  <c r="F128" i="1"/>
  <c r="F121" i="1"/>
  <c r="F116" i="1"/>
  <c r="F119" i="1"/>
  <c r="F117" i="1"/>
  <c r="F113" i="1"/>
  <c r="F107" i="1"/>
  <c r="F100" i="1"/>
  <c r="F98" i="1"/>
  <c r="F95" i="1"/>
  <c r="F145" i="1" l="1"/>
  <c r="F146" i="1" l="1"/>
  <c r="F147" i="1" s="1"/>
</calcChain>
</file>

<file path=xl/sharedStrings.xml><?xml version="1.0" encoding="utf-8"?>
<sst xmlns="http://schemas.openxmlformats.org/spreadsheetml/2006/main" count="242" uniqueCount="105">
  <si>
    <t>broj</t>
  </si>
  <si>
    <t>opis stavke</t>
  </si>
  <si>
    <t>jed. M.</t>
  </si>
  <si>
    <t>količina</t>
  </si>
  <si>
    <t>jedinična cijena</t>
  </si>
  <si>
    <t>ukupna cijena</t>
  </si>
  <si>
    <t/>
  </si>
  <si>
    <t>Opći uvjeti</t>
  </si>
  <si>
    <t>ugovoreno</t>
  </si>
  <si>
    <t>Prije popunjavanja ovog troškovnika i predaje ponude, ponuđač je dužan otići na lice mjesta i upoznati se sa stanjem gradilišta i instalacije opisane u ovom troškovniku.</t>
  </si>
  <si>
    <t>Svi u ovim uvodnim odredbama navedeni radovi, materijali i usluge uračunati su u jedinične cijene, te se ne zaračunavaju posebno.</t>
  </si>
  <si>
    <t>Ponuđač je dužan ponuditi sve stavke ovog troškovnika, bez iznimke. Ponude s nepopunjenim stavkama, ili s pogrešno množenim, odnosno zbrojenim cijenama i količinama, smatrat će se nevažećima.</t>
  </si>
  <si>
    <t xml:space="preserve">Ponuđač nije dužan ponuditi proizvode/tipove navedene u stavkama ovog troškovnika, ali je za sve zamjenske proizvode/tipove dužan prilikom nuđenja priložiti dokaz o jednakovrijednosti. Smatra se da je jednakovrijednost zadovoljena ukoliko su ponuđenim proizvodom/tipom zadovoljeni, bez iznimke, svi traženi parametri, uz istu ili bolju kakvoću. </t>
  </si>
  <si>
    <t xml:space="preserve">Ukoliko opis stavke nije u potpunosti sukladan navedenom tipu proizvoda, ponuđač je dužan prije davanja ponude zatražiti pojašnjenje od projektanta. U suprotnom, smatra se da je ponudio upravo proizvod koji je predviđen projektom. </t>
  </si>
  <si>
    <t>Ponuđač radova na strojarskim instalacijama dužan je u jedinične cijene uračunati trošak voditelja radova, koji može biti samo diplomirani inženjer strojarstva s najmanje 5 godina radnog iskustva u struci i položenim stručnim ispitom. Rješenje o imenovanju voditelja radova mora biti ovjereno od odgovorne osobe tvrtke izvoditelja, kao i od imenovane osobe, te skupa s uvjerenjem o položenom stručnom ispitu imenovane osobe dostavljeno nadzornom inženjeru za strojarske instalacije, prije početka radova.</t>
  </si>
  <si>
    <t>Voditelj radova dužan je prije početka radova pregledati i proučiti projektnu dokumentaciju, te pisanim putem upozoriti nadzornog inženjera na greške koje je uočio.</t>
  </si>
  <si>
    <t>Izvoditelj radova dužan je radove izvoditi prema odobrenom projektu, uputama nadzornog inženjera upisanim u građevinski dnevnik, te pravilima struke i važećim propisima.</t>
  </si>
  <si>
    <t>Izvoditelj radova dužan je voditi građevinski dnevnik, koji mora stalno biti na gradilištu, a ovjeravaju ga voditelj radova i nadzorni inženjer.</t>
  </si>
  <si>
    <t>Izvoditelj radova dužan je jednom mjesečno vršiti izmjeru izvršenih radova, i izmjerene količine sa svim dokaznicama unijeti u građevinsku knjigu, koju ovjeravaju voditelj radova i nadzorni inženjer nakon provjere dokaznica.</t>
  </si>
  <si>
    <t>Izvoditelj radova dužan je sve izmjene koje su odobrene od nadzornog inženjera, odnosno projektanta upisom u građevinski dnevnik, unijeti u projekt izvedenog stanja, te ga priložiti dokumentaciji za tehnički pregled, skupa s pisanom suglasnošću od projektanta.</t>
  </si>
  <si>
    <t>Voditelj radova dužan je napisati završnu izjavu izvoditelja, zapisnik o primopredaji radova, te sudjelovati na tehničkom pregledu.</t>
  </si>
  <si>
    <t>Izvoditelj radova dužan je provoditi sve mjere zaštite na radu i zaštite od požara, a za njihovo provođenje odgovoran je voditelj radova.</t>
  </si>
  <si>
    <t>Ukoliko nije drukčije navedeno, sve stavke troškovnika obuhvaćaju dobavu i ugradnju.</t>
  </si>
  <si>
    <t>Ukoliko nije drukčije navedeno, svi radovi odvijaju se na visini do 3,5 m. U jediničnim cijenama uračunata je nabava, izrada, demontaža i odvoz, kao i korištenje skele, ukoliko je potrebna.</t>
  </si>
  <si>
    <t>Ukoliko nije drukčije navedeno, u jediničnim cijenama uračunat je trošak horizontalnog i vertikalnog transporta, kao i  skladištenja materijala, opreme i alata na gradilištu, te trošak čišćenja gradilišta.</t>
  </si>
  <si>
    <t>Ukoliko nije drukčije navedeno, u jediničnim cijenama uračunati su atesti za svu ugrađenu opremu i materijal, atesti zavarivača, atesti o tlačnim i funkcionalnim probama, kao i atesti o kvaliteti radnog okoliša i sigurnosti rukovanja postrojenjem, izdani od ovlaštenih ustanova.</t>
  </si>
  <si>
    <t>Ukoliko nije drukčije navedeno, u jediničnim cijenama uračunato je puštanje postrojenja u pogon od strane ovlaštenog servisa, te probni pogon.</t>
  </si>
  <si>
    <t>Ukoliko nije drukčije navedeno, u jediničnim cijenama uračunata je izrada svih potrebnih shema, uputa za rukovanje i održavanje, te obuka korisnika.</t>
  </si>
  <si>
    <t>Ukoliko nije drukčije navedeno, u jediničnim cijenama uračunati su svi pomoćni građevinski radovi skupa s potrebnim materijalom, kao što su izrada proboja kroz zidove i ploče, kanala u tlu, utora u zidovima i sl. kao i njihovo zatrpavanje nakon ugradnje instalacija.</t>
  </si>
  <si>
    <t>Ukoliko nije drukčije navedeno, u jediničnim cijenama uračunat je sav spojni i pričvrsni pomoćni materijal, potreban za ugradnju instalacije.</t>
  </si>
  <si>
    <t>Ukoliko nije drukčije navedeno, u jediničnim cijenama uračunat je sav trošak organizacije radilišta, trošak potrebne energije, vode i odvodnje.</t>
  </si>
  <si>
    <t>kom</t>
  </si>
  <si>
    <t>Toplinska izolacija od spužvastog, polimernog, negorivog materijala u roli, uključivo pričvrsni i brtveni materijal s ili bez obloge. Navedeno: debljina izolacije.</t>
  </si>
  <si>
    <t>Obloga izolacije aluminijskim limom, uključivo sav spojni i pričvrsni materijal.</t>
  </si>
  <si>
    <t>m2</t>
  </si>
  <si>
    <t>kg</t>
  </si>
  <si>
    <t>3</t>
  </si>
  <si>
    <t>Ventilacija</t>
  </si>
  <si>
    <t>Ventilacioni kanali, pravokutnog presjeka, izrađeni od čeličnog lima zaštitićenim od korozije galvanskim pocinčavanjem debljine najmanje 0,005 mm, ukoliko nije drukčije navedeno. Potrebni dodatni dijelovi za spojeve, kao  npr. prirubnice i vijci, zaštićeni su od korozije i uračunati u jedinične cijene. Brtve i sredstva za brtvljenje su u načelnu glatki, postojani, hidrofobni, otporni na starenje, higijenski neškodljivi i tehnički pouzdani. Sva su potrebna ovješenja uračunata u jedinični cijene i neće se zasebno zaračunavati. Ukoliko nije drugačije navedeno, ugrađuju se kod svih ovješenja ispitani elementi od sintetičkog kaučuka, kao zvučna izolacija. Navedeno: debljina lima u mm. Obračun po netto površini kanala.</t>
  </si>
  <si>
    <t>U površinu ventilacionih kanala uključena je i površina svih fitinga i fazonskih komada.</t>
  </si>
  <si>
    <t>l/d [mm]= 1,0</t>
  </si>
  <si>
    <t>l/d [mm]= 13</t>
  </si>
  <si>
    <t>Ventilaciona rešetka, prikladna za dobavni i odsisni zrak, te ugradnju u zid, spušteni strop ili pod. Sastoji se od čeonog okvira s okomitim, pojedinačno podesivim lamelama, protuhodne leptiraste zaklopke s mehanizmom i polugom, te ugradnog okvira za koji se pričvršćuje bez vidljivih elemenata. Materijal izrade: eloksirani aluminij.</t>
  </si>
  <si>
    <t>Materijal izrade: eloksirani aluminij.</t>
  </si>
  <si>
    <t>Rešetka s protuokvirom.</t>
  </si>
  <si>
    <t>Original ili jednakovrijedno: Klimaoprema OAV1-L+UR</t>
  </si>
  <si>
    <t>a×b×c [mm]= 625x225</t>
  </si>
  <si>
    <t xml:space="preserve">Ventilaciona žaluzija, prikladna za ugradnju u zid ili na kanal, za usis svježeg ili ispuh otpadnog zraka. Sastoji se od čeonog okvira s jednim redom učvršćenih lamela za zaštitu od kiše, te sa zaštitnom mrežicom. Ugradnja preko vidljivog vijčanog pričvršćenja (upuštena rupa). </t>
  </si>
  <si>
    <t>Original ili jednakovrijedno: Klimaoprema AFŽV</t>
  </si>
  <si>
    <t>Za ugradnju u pravokutne kanale.</t>
  </si>
  <si>
    <t>Kanalski ventilator, ugrađen u zračne kanale, s kućištem od pocinčanog čeličnog lima ili plastike (teško zapaljive), uključivo priključke, kao i obostrane elastične negorive priključke i pričvrsnice, izveden kao radijalni ventilator, s vanjskim zatvorenim motorom uležištenim na kugličnom ležaju, ili s motorom u struji zraka, s ugrađenom zaštitom motora preko termo kontakata, samouključiv, ožičen za upotrebu s upravljačkim ormarićem sa stezaljkama. Navedeno: Protok i pad tlaka u radnoj točki, dimenzije priključaka.</t>
  </si>
  <si>
    <t>S kućištem sa zvučnom izolacijom.</t>
  </si>
  <si>
    <t>m</t>
  </si>
  <si>
    <t>3.55.1</t>
  </si>
  <si>
    <t xml:space="preserve">Mehaničko čišćenje, miniziranje i zatim bojanje metalnih površina cjevovoda i uređaja dvostrukim premazom nezapaljive boje. </t>
  </si>
  <si>
    <t xml:space="preserve">m2 </t>
  </si>
  <si>
    <t>3.56.1</t>
  </si>
  <si>
    <t>Bojanje ventilacionih kanala sa nezapaljivom bojom.</t>
  </si>
  <si>
    <t>Ukupno ventilacija</t>
  </si>
  <si>
    <t>Q [m3/h]= 1423</t>
  </si>
  <si>
    <t>a×b×c [mm]= 1185x600</t>
  </si>
  <si>
    <t>Q [m3/h]= 5693</t>
  </si>
  <si>
    <t>1.</t>
  </si>
  <si>
    <t>1.1</t>
  </si>
  <si>
    <t>2.</t>
  </si>
  <si>
    <t>2.1</t>
  </si>
  <si>
    <t>3.</t>
  </si>
  <si>
    <t>4.</t>
  </si>
  <si>
    <t>4.1</t>
  </si>
  <si>
    <t>5.</t>
  </si>
  <si>
    <t>5.1</t>
  </si>
  <si>
    <t xml:space="preserve">6. </t>
  </si>
  <si>
    <t>Qgr: 31,5 kW
Qhl: 28,0 kW
N-hladenje(nom.) =7,35 kW/400V-50Hz, 12,4A m=213kg
Dimenzije (šxdxv)=920x740x1858mm, R410A</t>
  </si>
  <si>
    <t xml:space="preserve">7. </t>
  </si>
  <si>
    <t>Q [m3/h]= 6325</t>
  </si>
  <si>
    <t>Original ili jednakovrijedno:SYSTEMAIR MUB 042 500D4, 
N=1,45 kW, 50Hz, 400V, 3,01 A, 67 kg, 3f</t>
  </si>
  <si>
    <t>Za vanjsku ugradnju - krovni ventilator.</t>
  </si>
  <si>
    <t>Krovni ventilator
DVV 560D4-XM/F400 IE3 
N=2,2 kW, 50Hz, 400V, 4,3 A, 98 kg, 3f</t>
  </si>
  <si>
    <t>Kontinuirano promjenjiv broj okretaja ventilatora. Umljučivo uputnici sva elekto-opremom.</t>
  </si>
  <si>
    <t xml:space="preserve">Dobava i ugradnja  DX izmjenjivača topkine DXRE 100-50-3-2,5 Duct cooler. </t>
  </si>
  <si>
    <t>8.</t>
  </si>
  <si>
    <t>8.1.</t>
  </si>
  <si>
    <t>8.2.</t>
  </si>
  <si>
    <t>Glavni projekt ventilacije kuhinje</t>
  </si>
  <si>
    <t>8.3</t>
  </si>
  <si>
    <t>kpl</t>
  </si>
  <si>
    <t>8.4</t>
  </si>
  <si>
    <t xml:space="preserve">Širenje postojećeg otvora promjera 40 cm (stari proboj za ventilaciju) u novi  otvora za prolaz ventilacijskog kanala dim. 650x550 u vanjskom nosivom zidu debljine 60 cm. Uključivo obrada rupa nako montaže kanala, sva krpanja, gletanja i bojanja, te hidroizolaterska  obrada otvora. </t>
  </si>
  <si>
    <t xml:space="preserve">Izrada građevinskog otvora za prolaz ventilacijskog kanala dim. 650x550 u vanjskom nosivom zidu debljine 60 cm. Uključivo obrada rupa nako montaže kanala, sva krpanja, gletanja i bojanja, te hidroizolaterska  obrada otvora. </t>
  </si>
  <si>
    <t>Predizolirane bakrene cijevi u kolutu za freonsku instalaciju plinske i tekuće faze namjenjene za rashladni medij R-410A . U kompletu sa spojnicama i koljenima, spojnim i pričvrsnim materijalom. Cijevi moraju biti odmašćene, očišćene i osušene prije ugradnje.</t>
  </si>
  <si>
    <t xml:space="preserve">9. </t>
  </si>
  <si>
    <t>9.1.</t>
  </si>
  <si>
    <t>9.2.</t>
  </si>
  <si>
    <t xml:space="preserve"> Φ 9,55 mm</t>
  </si>
  <si>
    <t xml:space="preserve"> Φ 22,20 mm</t>
  </si>
  <si>
    <t xml:space="preserve">Dobava i ugradnja dizalice topine tip kao:  PUHY-P250YNW-A1 (-BS) uključivo spojni ventilacijsku kit. </t>
  </si>
  <si>
    <t>10.</t>
  </si>
  <si>
    <t xml:space="preserve">Profilno konzolno željezo, pocinčano i bojano za konstrukciju krovnog ventilatora i ovjes vanjskih kanala. </t>
  </si>
  <si>
    <t xml:space="preserve">11. </t>
  </si>
  <si>
    <t xml:space="preserve">Puštanje u pogon sve opreme od strane ovlažtenog servisera (dizalica topline i ventilatori). </t>
  </si>
  <si>
    <t>Inženjer gradilišta dužan je prije početka radova pregledati i proučiti projektnu dokumentaciju, te pisanim putem upozoriti nadzornog inženjera na greške koje je uočio.</t>
  </si>
  <si>
    <t>Inženjer gradilišta dužan je napisati završnu izjavu izvoditelja, zapisnik o primopredaji radova, te sudjelovati na tehničkom pregledu.</t>
  </si>
  <si>
    <t xml:space="preserve"> U jediničnim cijenama uračunata je nabava, izrada, demontaža i odvoz, kao i korištenje skele, ukoliko je potrebna.</t>
  </si>
  <si>
    <t>PDV 25%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</si>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</sst>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Helv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55">
    <xf numFmtId="0" fontId="0" fillId="0" borderId="0" xfId="0"/>
    <xf numFmtId="4" fontId="3" fillId="0" borderId="1" xfId="3" applyNumberFormat="1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 wrapText="1"/>
    </xf>
    <xf numFmtId="0" fontId="5" fillId="0" borderId="0" xfId="4"/>
    <xf numFmtId="49" fontId="6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left" vertical="top" wrapText="1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top" wrapText="1"/>
    </xf>
    <xf numFmtId="4" fontId="6" fillId="0" borderId="0" xfId="4" applyNumberFormat="1" applyFont="1" applyAlignment="1">
      <alignment horizontal="center" wrapText="1"/>
    </xf>
    <xf numFmtId="4" fontId="6" fillId="0" borderId="0" xfId="4" applyNumberFormat="1" applyFont="1"/>
    <xf numFmtId="9" fontId="8" fillId="0" borderId="0" xfId="2" applyFont="1" applyFill="1"/>
    <xf numFmtId="49" fontId="5" fillId="0" borderId="0" xfId="3" applyNumberFormat="1" applyFont="1" applyAlignment="1">
      <alignment horizontal="justify" vertical="top"/>
    </xf>
    <xf numFmtId="0" fontId="5" fillId="0" borderId="0" xfId="3" applyFont="1" applyAlignment="1">
      <alignment horizontal="justify" vertical="top"/>
    </xf>
    <xf numFmtId="2" fontId="5" fillId="0" borderId="0" xfId="3" applyNumberFormat="1" applyFont="1" applyAlignment="1">
      <alignment horizontal="right"/>
    </xf>
    <xf numFmtId="4" fontId="6" fillId="0" borderId="0" xfId="4" applyNumberFormat="1" applyFont="1" applyAlignment="1">
      <alignment horizontal="right"/>
    </xf>
    <xf numFmtId="0" fontId="5" fillId="0" borderId="0" xfId="3" applyFont="1"/>
    <xf numFmtId="0" fontId="5" fillId="0" borderId="0" xfId="3" applyFont="1" applyAlignment="1">
      <alignment horizontal="justify" vertical="top" wrapText="1"/>
    </xf>
    <xf numFmtId="0" fontId="5" fillId="0" borderId="0" xfId="3" applyFont="1" applyAlignment="1">
      <alignment horizontal="right"/>
    </xf>
    <xf numFmtId="49" fontId="5" fillId="0" borderId="0" xfId="3" applyNumberFormat="1" applyFont="1" applyAlignment="1">
      <alignment horizontal="right"/>
    </xf>
    <xf numFmtId="4" fontId="5" fillId="0" borderId="0" xfId="3" applyNumberFormat="1" applyFont="1" applyAlignment="1">
      <alignment horizontal="right"/>
    </xf>
    <xf numFmtId="2" fontId="5" fillId="0" borderId="5" xfId="3" applyNumberFormat="1" applyFont="1" applyBorder="1" applyAlignment="1">
      <alignment horizontal="right"/>
    </xf>
    <xf numFmtId="49" fontId="5" fillId="0" borderId="0" xfId="3" applyNumberFormat="1" applyFont="1" applyAlignment="1">
      <alignment horizontal="left" vertical="top"/>
    </xf>
    <xf numFmtId="0" fontId="6" fillId="0" borderId="0" xfId="3" applyFont="1" applyAlignment="1">
      <alignment horizontal="justify" vertical="top" wrapText="1"/>
    </xf>
    <xf numFmtId="49" fontId="6" fillId="0" borderId="0" xfId="3" applyNumberFormat="1" applyFont="1" applyAlignment="1">
      <alignment horizontal="left" vertical="top"/>
    </xf>
    <xf numFmtId="9" fontId="8" fillId="0" borderId="0" xfId="2" applyFont="1" applyFill="1" applyBorder="1"/>
    <xf numFmtId="49" fontId="5" fillId="0" borderId="0" xfId="3" applyNumberFormat="1" applyFont="1" applyAlignment="1">
      <alignment horizontal="center"/>
    </xf>
    <xf numFmtId="49" fontId="6" fillId="0" borderId="7" xfId="3" applyNumberFormat="1" applyFont="1" applyBorder="1" applyAlignment="1">
      <alignment horizontal="left" vertical="top"/>
    </xf>
    <xf numFmtId="0" fontId="6" fillId="0" borderId="7" xfId="3" applyFont="1" applyBorder="1" applyAlignment="1">
      <alignment horizontal="justify" vertical="top" wrapText="1"/>
    </xf>
    <xf numFmtId="2" fontId="5" fillId="0" borderId="7" xfId="3" applyNumberFormat="1" applyFont="1" applyBorder="1" applyAlignment="1">
      <alignment horizontal="center"/>
    </xf>
    <xf numFmtId="4" fontId="6" fillId="0" borderId="7" xfId="4" applyNumberFormat="1" applyFont="1" applyBorder="1" applyAlignment="1">
      <alignment horizontal="right"/>
    </xf>
    <xf numFmtId="4" fontId="10" fillId="0" borderId="0" xfId="4" applyNumberFormat="1" applyFont="1"/>
    <xf numFmtId="49" fontId="5" fillId="0" borderId="6" xfId="3" applyNumberFormat="1" applyFont="1" applyBorder="1" applyAlignment="1">
      <alignment horizontal="center"/>
    </xf>
    <xf numFmtId="0" fontId="10" fillId="0" borderId="0" xfId="0" applyFont="1" applyAlignment="1">
      <alignment horizontal="justify" vertical="top"/>
    </xf>
    <xf numFmtId="0" fontId="10" fillId="0" borderId="0" xfId="0" applyFont="1"/>
    <xf numFmtId="43" fontId="10" fillId="0" borderId="0" xfId="1" applyFont="1"/>
    <xf numFmtId="43" fontId="0" fillId="0" borderId="0" xfId="1" applyFont="1"/>
    <xf numFmtId="49" fontId="11" fillId="0" borderId="0" xfId="3" applyNumberFormat="1" applyFont="1" applyAlignment="1">
      <alignment horizontal="justify" vertical="top"/>
    </xf>
    <xf numFmtId="0" fontId="11" fillId="0" borderId="0" xfId="3" applyFont="1" applyAlignment="1">
      <alignment horizontal="justify" vertical="top"/>
    </xf>
    <xf numFmtId="2" fontId="11" fillId="0" borderId="0" xfId="3" applyNumberFormat="1" applyFont="1" applyAlignment="1">
      <alignment horizontal="right"/>
    </xf>
    <xf numFmtId="43" fontId="11" fillId="0" borderId="0" xfId="1" applyFont="1" applyAlignment="1">
      <alignment horizontal="right"/>
    </xf>
    <xf numFmtId="4" fontId="10" fillId="0" borderId="0" xfId="4" applyNumberFormat="1" applyFont="1" applyAlignment="1">
      <alignment horizontal="right"/>
    </xf>
    <xf numFmtId="0" fontId="11" fillId="0" borderId="0" xfId="4" applyFont="1"/>
    <xf numFmtId="0" fontId="11" fillId="0" borderId="0" xfId="3" applyFont="1"/>
    <xf numFmtId="0" fontId="0" fillId="0" borderId="0" xfId="0" applyAlignment="1">
      <alignment horizontal="justify" vertical="top"/>
    </xf>
    <xf numFmtId="0" fontId="0" fillId="0" borderId="0" xfId="0" applyAlignment="1">
      <alignment horizontal="right"/>
    </xf>
    <xf numFmtId="43" fontId="0" fillId="0" borderId="0" xfId="1" applyFon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4" fontId="6" fillId="0" borderId="7" xfId="4" applyNumberFormat="1" applyFont="1" applyBorder="1"/>
    <xf numFmtId="9" fontId="10" fillId="0" borderId="0" xfId="5" applyFont="1" applyFill="1" applyBorder="1"/>
    <xf numFmtId="4" fontId="5" fillId="0" borderId="0" xfId="4" applyNumberFormat="1"/>
    <xf numFmtId="2" fontId="9" fillId="0" borderId="0" xfId="4" applyNumberFormat="1" applyFont="1" applyAlignment="1">
      <alignment horizontal="left" vertical="top" wrapText="1"/>
    </xf>
    <xf numFmtId="4" fontId="7" fillId="0" borderId="2" xfId="4" applyNumberFormat="1" applyFont="1" applyBorder="1" applyAlignment="1">
      <alignment horizontal="center" wrapText="1"/>
    </xf>
    <xf numFmtId="4" fontId="7" fillId="0" borderId="3" xfId="4" applyNumberFormat="1" applyFont="1" applyBorder="1" applyAlignment="1">
      <alignment horizontal="center" wrapText="1"/>
    </xf>
    <xf numFmtId="4" fontId="7" fillId="0" borderId="4" xfId="4" applyNumberFormat="1" applyFont="1" applyBorder="1" applyAlignment="1">
      <alignment horizontal="center" wrapText="1"/>
    </xf>
  </cellXfs>
  <cellStyles count="6">
    <cellStyle name="Normalno" xfId="0" builtinId="0"/>
    <cellStyle name="Normalno 2" xfId="4" xr:uid="{3851812A-5CD2-4F98-A45E-FC8A57FD8749}"/>
    <cellStyle name="Percent 2" xfId="5" xr:uid="{8D312BA9-998E-4FFC-9957-40C58C1B2849}"/>
    <cellStyle name="Postotak" xfId="2" builtinId="5"/>
    <cellStyle name="Style 1" xfId="3" xr:uid="{118F0FC4-BE21-4E37-BDEF-D58C2CC8E6E3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1677-24B4-4F57-B4AA-0A5864941591}">
  <dimension ref="A1:K63530"/>
  <sheetViews>
    <sheetView tabSelected="1" view="pageBreakPreview" zoomScaleSheetLayoutView="100" workbookViewId="0">
      <pane ySplit="1" topLeftCell="A134" activePane="bottomLeft" state="frozen"/>
      <selection activeCell="L22" sqref="L22"/>
      <selection pane="bottomLeft" activeCell="H53" sqref="H53"/>
    </sheetView>
  </sheetViews>
  <sheetFormatPr defaultColWidth="9.140625" defaultRowHeight="12.75" x14ac:dyDescent="0.2"/>
  <cols>
    <col min="1" max="1" width="6.140625" style="21" customWidth="1"/>
    <col min="2" max="2" width="33.7109375" style="12" customWidth="1"/>
    <col min="3" max="3" width="5" style="17" customWidth="1"/>
    <col min="4" max="4" width="8.140625" style="13" customWidth="1"/>
    <col min="5" max="5" width="10" style="14" customWidth="1"/>
    <col min="6" max="6" width="11.7109375" style="9" bestFit="1" customWidth="1"/>
    <col min="7" max="7" width="12.7109375" style="3" bestFit="1" customWidth="1"/>
    <col min="8" max="251" width="9.140625" style="3"/>
    <col min="252" max="252" width="6.140625" style="3" customWidth="1"/>
    <col min="253" max="253" width="33.7109375" style="3" customWidth="1"/>
    <col min="254" max="254" width="4.42578125" style="3" customWidth="1"/>
    <col min="255" max="255" width="8.140625" style="3" customWidth="1"/>
    <col min="256" max="256" width="10" style="3" customWidth="1"/>
    <col min="257" max="257" width="11.7109375" style="3" bestFit="1" customWidth="1"/>
    <col min="258" max="258" width="7.85546875" style="3" customWidth="1"/>
    <col min="259" max="259" width="12.7109375" style="3" bestFit="1" customWidth="1"/>
    <col min="260" max="260" width="6.140625" style="3" customWidth="1"/>
    <col min="261" max="261" width="0" style="3" hidden="1" customWidth="1"/>
    <col min="262" max="262" width="9.140625" style="3"/>
    <col min="263" max="263" width="12.7109375" style="3" bestFit="1" customWidth="1"/>
    <col min="264" max="507" width="9.140625" style="3"/>
    <col min="508" max="508" width="6.140625" style="3" customWidth="1"/>
    <col min="509" max="509" width="33.7109375" style="3" customWidth="1"/>
    <col min="510" max="510" width="4.42578125" style="3" customWidth="1"/>
    <col min="511" max="511" width="8.140625" style="3" customWidth="1"/>
    <col min="512" max="512" width="10" style="3" customWidth="1"/>
    <col min="513" max="513" width="11.7109375" style="3" bestFit="1" customWidth="1"/>
    <col min="514" max="514" width="7.85546875" style="3" customWidth="1"/>
    <col min="515" max="515" width="12.7109375" style="3" bestFit="1" customWidth="1"/>
    <col min="516" max="516" width="6.140625" style="3" customWidth="1"/>
    <col min="517" max="517" width="0" style="3" hidden="1" customWidth="1"/>
    <col min="518" max="518" width="9.140625" style="3"/>
    <col min="519" max="519" width="12.7109375" style="3" bestFit="1" customWidth="1"/>
    <col min="520" max="763" width="9.140625" style="3"/>
    <col min="764" max="764" width="6.140625" style="3" customWidth="1"/>
    <col min="765" max="765" width="33.7109375" style="3" customWidth="1"/>
    <col min="766" max="766" width="4.42578125" style="3" customWidth="1"/>
    <col min="767" max="767" width="8.140625" style="3" customWidth="1"/>
    <col min="768" max="768" width="10" style="3" customWidth="1"/>
    <col min="769" max="769" width="11.7109375" style="3" bestFit="1" customWidth="1"/>
    <col min="770" max="770" width="7.85546875" style="3" customWidth="1"/>
    <col min="771" max="771" width="12.7109375" style="3" bestFit="1" customWidth="1"/>
    <col min="772" max="772" width="6.140625" style="3" customWidth="1"/>
    <col min="773" max="773" width="0" style="3" hidden="1" customWidth="1"/>
    <col min="774" max="774" width="9.140625" style="3"/>
    <col min="775" max="775" width="12.7109375" style="3" bestFit="1" customWidth="1"/>
    <col min="776" max="1019" width="9.140625" style="3"/>
    <col min="1020" max="1020" width="6.140625" style="3" customWidth="1"/>
    <col min="1021" max="1021" width="33.7109375" style="3" customWidth="1"/>
    <col min="1022" max="1022" width="4.42578125" style="3" customWidth="1"/>
    <col min="1023" max="1023" width="8.140625" style="3" customWidth="1"/>
    <col min="1024" max="1024" width="10" style="3" customWidth="1"/>
    <col min="1025" max="1025" width="11.7109375" style="3" bestFit="1" customWidth="1"/>
    <col min="1026" max="1026" width="7.85546875" style="3" customWidth="1"/>
    <col min="1027" max="1027" width="12.7109375" style="3" bestFit="1" customWidth="1"/>
    <col min="1028" max="1028" width="6.140625" style="3" customWidth="1"/>
    <col min="1029" max="1029" width="0" style="3" hidden="1" customWidth="1"/>
    <col min="1030" max="1030" width="9.140625" style="3"/>
    <col min="1031" max="1031" width="12.7109375" style="3" bestFit="1" customWidth="1"/>
    <col min="1032" max="1275" width="9.140625" style="3"/>
    <col min="1276" max="1276" width="6.140625" style="3" customWidth="1"/>
    <col min="1277" max="1277" width="33.7109375" style="3" customWidth="1"/>
    <col min="1278" max="1278" width="4.42578125" style="3" customWidth="1"/>
    <col min="1279" max="1279" width="8.140625" style="3" customWidth="1"/>
    <col min="1280" max="1280" width="10" style="3" customWidth="1"/>
    <col min="1281" max="1281" width="11.7109375" style="3" bestFit="1" customWidth="1"/>
    <col min="1282" max="1282" width="7.85546875" style="3" customWidth="1"/>
    <col min="1283" max="1283" width="12.7109375" style="3" bestFit="1" customWidth="1"/>
    <col min="1284" max="1284" width="6.140625" style="3" customWidth="1"/>
    <col min="1285" max="1285" width="0" style="3" hidden="1" customWidth="1"/>
    <col min="1286" max="1286" width="9.140625" style="3"/>
    <col min="1287" max="1287" width="12.7109375" style="3" bestFit="1" customWidth="1"/>
    <col min="1288" max="1531" width="9.140625" style="3"/>
    <col min="1532" max="1532" width="6.140625" style="3" customWidth="1"/>
    <col min="1533" max="1533" width="33.7109375" style="3" customWidth="1"/>
    <col min="1534" max="1534" width="4.42578125" style="3" customWidth="1"/>
    <col min="1535" max="1535" width="8.140625" style="3" customWidth="1"/>
    <col min="1536" max="1536" width="10" style="3" customWidth="1"/>
    <col min="1537" max="1537" width="11.7109375" style="3" bestFit="1" customWidth="1"/>
    <col min="1538" max="1538" width="7.85546875" style="3" customWidth="1"/>
    <col min="1539" max="1539" width="12.7109375" style="3" bestFit="1" customWidth="1"/>
    <col min="1540" max="1540" width="6.140625" style="3" customWidth="1"/>
    <col min="1541" max="1541" width="0" style="3" hidden="1" customWidth="1"/>
    <col min="1542" max="1542" width="9.140625" style="3"/>
    <col min="1543" max="1543" width="12.7109375" style="3" bestFit="1" customWidth="1"/>
    <col min="1544" max="1787" width="9.140625" style="3"/>
    <col min="1788" max="1788" width="6.140625" style="3" customWidth="1"/>
    <col min="1789" max="1789" width="33.7109375" style="3" customWidth="1"/>
    <col min="1790" max="1790" width="4.42578125" style="3" customWidth="1"/>
    <col min="1791" max="1791" width="8.140625" style="3" customWidth="1"/>
    <col min="1792" max="1792" width="10" style="3" customWidth="1"/>
    <col min="1793" max="1793" width="11.7109375" style="3" bestFit="1" customWidth="1"/>
    <col min="1794" max="1794" width="7.85546875" style="3" customWidth="1"/>
    <col min="1795" max="1795" width="12.7109375" style="3" bestFit="1" customWidth="1"/>
    <col min="1796" max="1796" width="6.140625" style="3" customWidth="1"/>
    <col min="1797" max="1797" width="0" style="3" hidden="1" customWidth="1"/>
    <col min="1798" max="1798" width="9.140625" style="3"/>
    <col min="1799" max="1799" width="12.7109375" style="3" bestFit="1" customWidth="1"/>
    <col min="1800" max="2043" width="9.140625" style="3"/>
    <col min="2044" max="2044" width="6.140625" style="3" customWidth="1"/>
    <col min="2045" max="2045" width="33.7109375" style="3" customWidth="1"/>
    <col min="2046" max="2046" width="4.42578125" style="3" customWidth="1"/>
    <col min="2047" max="2047" width="8.140625" style="3" customWidth="1"/>
    <col min="2048" max="2048" width="10" style="3" customWidth="1"/>
    <col min="2049" max="2049" width="11.7109375" style="3" bestFit="1" customWidth="1"/>
    <col min="2050" max="2050" width="7.85546875" style="3" customWidth="1"/>
    <col min="2051" max="2051" width="12.7109375" style="3" bestFit="1" customWidth="1"/>
    <col min="2052" max="2052" width="6.140625" style="3" customWidth="1"/>
    <col min="2053" max="2053" width="0" style="3" hidden="1" customWidth="1"/>
    <col min="2054" max="2054" width="9.140625" style="3"/>
    <col min="2055" max="2055" width="12.7109375" style="3" bestFit="1" customWidth="1"/>
    <col min="2056" max="2299" width="9.140625" style="3"/>
    <col min="2300" max="2300" width="6.140625" style="3" customWidth="1"/>
    <col min="2301" max="2301" width="33.7109375" style="3" customWidth="1"/>
    <col min="2302" max="2302" width="4.42578125" style="3" customWidth="1"/>
    <col min="2303" max="2303" width="8.140625" style="3" customWidth="1"/>
    <col min="2304" max="2304" width="10" style="3" customWidth="1"/>
    <col min="2305" max="2305" width="11.7109375" style="3" bestFit="1" customWidth="1"/>
    <col min="2306" max="2306" width="7.85546875" style="3" customWidth="1"/>
    <col min="2307" max="2307" width="12.7109375" style="3" bestFit="1" customWidth="1"/>
    <col min="2308" max="2308" width="6.140625" style="3" customWidth="1"/>
    <col min="2309" max="2309" width="0" style="3" hidden="1" customWidth="1"/>
    <col min="2310" max="2310" width="9.140625" style="3"/>
    <col min="2311" max="2311" width="12.7109375" style="3" bestFit="1" customWidth="1"/>
    <col min="2312" max="2555" width="9.140625" style="3"/>
    <col min="2556" max="2556" width="6.140625" style="3" customWidth="1"/>
    <col min="2557" max="2557" width="33.7109375" style="3" customWidth="1"/>
    <col min="2558" max="2558" width="4.42578125" style="3" customWidth="1"/>
    <col min="2559" max="2559" width="8.140625" style="3" customWidth="1"/>
    <col min="2560" max="2560" width="10" style="3" customWidth="1"/>
    <col min="2561" max="2561" width="11.7109375" style="3" bestFit="1" customWidth="1"/>
    <col min="2562" max="2562" width="7.85546875" style="3" customWidth="1"/>
    <col min="2563" max="2563" width="12.7109375" style="3" bestFit="1" customWidth="1"/>
    <col min="2564" max="2564" width="6.140625" style="3" customWidth="1"/>
    <col min="2565" max="2565" width="0" style="3" hidden="1" customWidth="1"/>
    <col min="2566" max="2566" width="9.140625" style="3"/>
    <col min="2567" max="2567" width="12.7109375" style="3" bestFit="1" customWidth="1"/>
    <col min="2568" max="2811" width="9.140625" style="3"/>
    <col min="2812" max="2812" width="6.140625" style="3" customWidth="1"/>
    <col min="2813" max="2813" width="33.7109375" style="3" customWidth="1"/>
    <col min="2814" max="2814" width="4.42578125" style="3" customWidth="1"/>
    <col min="2815" max="2815" width="8.140625" style="3" customWidth="1"/>
    <col min="2816" max="2816" width="10" style="3" customWidth="1"/>
    <col min="2817" max="2817" width="11.7109375" style="3" bestFit="1" customWidth="1"/>
    <col min="2818" max="2818" width="7.85546875" style="3" customWidth="1"/>
    <col min="2819" max="2819" width="12.7109375" style="3" bestFit="1" customWidth="1"/>
    <col min="2820" max="2820" width="6.140625" style="3" customWidth="1"/>
    <col min="2821" max="2821" width="0" style="3" hidden="1" customWidth="1"/>
    <col min="2822" max="2822" width="9.140625" style="3"/>
    <col min="2823" max="2823" width="12.7109375" style="3" bestFit="1" customWidth="1"/>
    <col min="2824" max="3067" width="9.140625" style="3"/>
    <col min="3068" max="3068" width="6.140625" style="3" customWidth="1"/>
    <col min="3069" max="3069" width="33.7109375" style="3" customWidth="1"/>
    <col min="3070" max="3070" width="4.42578125" style="3" customWidth="1"/>
    <col min="3071" max="3071" width="8.140625" style="3" customWidth="1"/>
    <col min="3072" max="3072" width="10" style="3" customWidth="1"/>
    <col min="3073" max="3073" width="11.7109375" style="3" bestFit="1" customWidth="1"/>
    <col min="3074" max="3074" width="7.85546875" style="3" customWidth="1"/>
    <col min="3075" max="3075" width="12.7109375" style="3" bestFit="1" customWidth="1"/>
    <col min="3076" max="3076" width="6.140625" style="3" customWidth="1"/>
    <col min="3077" max="3077" width="0" style="3" hidden="1" customWidth="1"/>
    <col min="3078" max="3078" width="9.140625" style="3"/>
    <col min="3079" max="3079" width="12.7109375" style="3" bestFit="1" customWidth="1"/>
    <col min="3080" max="3323" width="9.140625" style="3"/>
    <col min="3324" max="3324" width="6.140625" style="3" customWidth="1"/>
    <col min="3325" max="3325" width="33.7109375" style="3" customWidth="1"/>
    <col min="3326" max="3326" width="4.42578125" style="3" customWidth="1"/>
    <col min="3327" max="3327" width="8.140625" style="3" customWidth="1"/>
    <col min="3328" max="3328" width="10" style="3" customWidth="1"/>
    <col min="3329" max="3329" width="11.7109375" style="3" bestFit="1" customWidth="1"/>
    <col min="3330" max="3330" width="7.85546875" style="3" customWidth="1"/>
    <col min="3331" max="3331" width="12.7109375" style="3" bestFit="1" customWidth="1"/>
    <col min="3332" max="3332" width="6.140625" style="3" customWidth="1"/>
    <col min="3333" max="3333" width="0" style="3" hidden="1" customWidth="1"/>
    <col min="3334" max="3334" width="9.140625" style="3"/>
    <col min="3335" max="3335" width="12.7109375" style="3" bestFit="1" customWidth="1"/>
    <col min="3336" max="3579" width="9.140625" style="3"/>
    <col min="3580" max="3580" width="6.140625" style="3" customWidth="1"/>
    <col min="3581" max="3581" width="33.7109375" style="3" customWidth="1"/>
    <col min="3582" max="3582" width="4.42578125" style="3" customWidth="1"/>
    <col min="3583" max="3583" width="8.140625" style="3" customWidth="1"/>
    <col min="3584" max="3584" width="10" style="3" customWidth="1"/>
    <col min="3585" max="3585" width="11.7109375" style="3" bestFit="1" customWidth="1"/>
    <col min="3586" max="3586" width="7.85546875" style="3" customWidth="1"/>
    <col min="3587" max="3587" width="12.7109375" style="3" bestFit="1" customWidth="1"/>
    <col min="3588" max="3588" width="6.140625" style="3" customWidth="1"/>
    <col min="3589" max="3589" width="0" style="3" hidden="1" customWidth="1"/>
    <col min="3590" max="3590" width="9.140625" style="3"/>
    <col min="3591" max="3591" width="12.7109375" style="3" bestFit="1" customWidth="1"/>
    <col min="3592" max="3835" width="9.140625" style="3"/>
    <col min="3836" max="3836" width="6.140625" style="3" customWidth="1"/>
    <col min="3837" max="3837" width="33.7109375" style="3" customWidth="1"/>
    <col min="3838" max="3838" width="4.42578125" style="3" customWidth="1"/>
    <col min="3839" max="3839" width="8.140625" style="3" customWidth="1"/>
    <col min="3840" max="3840" width="10" style="3" customWidth="1"/>
    <col min="3841" max="3841" width="11.7109375" style="3" bestFit="1" customWidth="1"/>
    <col min="3842" max="3842" width="7.85546875" style="3" customWidth="1"/>
    <col min="3843" max="3843" width="12.7109375" style="3" bestFit="1" customWidth="1"/>
    <col min="3844" max="3844" width="6.140625" style="3" customWidth="1"/>
    <col min="3845" max="3845" width="0" style="3" hidden="1" customWidth="1"/>
    <col min="3846" max="3846" width="9.140625" style="3"/>
    <col min="3847" max="3847" width="12.7109375" style="3" bestFit="1" customWidth="1"/>
    <col min="3848" max="4091" width="9.140625" style="3"/>
    <col min="4092" max="4092" width="6.140625" style="3" customWidth="1"/>
    <col min="4093" max="4093" width="33.7109375" style="3" customWidth="1"/>
    <col min="4094" max="4094" width="4.42578125" style="3" customWidth="1"/>
    <col min="4095" max="4095" width="8.140625" style="3" customWidth="1"/>
    <col min="4096" max="4096" width="10" style="3" customWidth="1"/>
    <col min="4097" max="4097" width="11.7109375" style="3" bestFit="1" customWidth="1"/>
    <col min="4098" max="4098" width="7.85546875" style="3" customWidth="1"/>
    <col min="4099" max="4099" width="12.7109375" style="3" bestFit="1" customWidth="1"/>
    <col min="4100" max="4100" width="6.140625" style="3" customWidth="1"/>
    <col min="4101" max="4101" width="0" style="3" hidden="1" customWidth="1"/>
    <col min="4102" max="4102" width="9.140625" style="3"/>
    <col min="4103" max="4103" width="12.7109375" style="3" bestFit="1" customWidth="1"/>
    <col min="4104" max="4347" width="9.140625" style="3"/>
    <col min="4348" max="4348" width="6.140625" style="3" customWidth="1"/>
    <col min="4349" max="4349" width="33.7109375" style="3" customWidth="1"/>
    <col min="4350" max="4350" width="4.42578125" style="3" customWidth="1"/>
    <col min="4351" max="4351" width="8.140625" style="3" customWidth="1"/>
    <col min="4352" max="4352" width="10" style="3" customWidth="1"/>
    <col min="4353" max="4353" width="11.7109375" style="3" bestFit="1" customWidth="1"/>
    <col min="4354" max="4354" width="7.85546875" style="3" customWidth="1"/>
    <col min="4355" max="4355" width="12.7109375" style="3" bestFit="1" customWidth="1"/>
    <col min="4356" max="4356" width="6.140625" style="3" customWidth="1"/>
    <col min="4357" max="4357" width="0" style="3" hidden="1" customWidth="1"/>
    <col min="4358" max="4358" width="9.140625" style="3"/>
    <col min="4359" max="4359" width="12.7109375" style="3" bestFit="1" customWidth="1"/>
    <col min="4360" max="4603" width="9.140625" style="3"/>
    <col min="4604" max="4604" width="6.140625" style="3" customWidth="1"/>
    <col min="4605" max="4605" width="33.7109375" style="3" customWidth="1"/>
    <col min="4606" max="4606" width="4.42578125" style="3" customWidth="1"/>
    <col min="4607" max="4607" width="8.140625" style="3" customWidth="1"/>
    <col min="4608" max="4608" width="10" style="3" customWidth="1"/>
    <col min="4609" max="4609" width="11.7109375" style="3" bestFit="1" customWidth="1"/>
    <col min="4610" max="4610" width="7.85546875" style="3" customWidth="1"/>
    <col min="4611" max="4611" width="12.7109375" style="3" bestFit="1" customWidth="1"/>
    <col min="4612" max="4612" width="6.140625" style="3" customWidth="1"/>
    <col min="4613" max="4613" width="0" style="3" hidden="1" customWidth="1"/>
    <col min="4614" max="4614" width="9.140625" style="3"/>
    <col min="4615" max="4615" width="12.7109375" style="3" bestFit="1" customWidth="1"/>
    <col min="4616" max="4859" width="9.140625" style="3"/>
    <col min="4860" max="4860" width="6.140625" style="3" customWidth="1"/>
    <col min="4861" max="4861" width="33.7109375" style="3" customWidth="1"/>
    <col min="4862" max="4862" width="4.42578125" style="3" customWidth="1"/>
    <col min="4863" max="4863" width="8.140625" style="3" customWidth="1"/>
    <col min="4864" max="4864" width="10" style="3" customWidth="1"/>
    <col min="4865" max="4865" width="11.7109375" style="3" bestFit="1" customWidth="1"/>
    <col min="4866" max="4866" width="7.85546875" style="3" customWidth="1"/>
    <col min="4867" max="4867" width="12.7109375" style="3" bestFit="1" customWidth="1"/>
    <col min="4868" max="4868" width="6.140625" style="3" customWidth="1"/>
    <col min="4869" max="4869" width="0" style="3" hidden="1" customWidth="1"/>
    <col min="4870" max="4870" width="9.140625" style="3"/>
    <col min="4871" max="4871" width="12.7109375" style="3" bestFit="1" customWidth="1"/>
    <col min="4872" max="5115" width="9.140625" style="3"/>
    <col min="5116" max="5116" width="6.140625" style="3" customWidth="1"/>
    <col min="5117" max="5117" width="33.7109375" style="3" customWidth="1"/>
    <col min="5118" max="5118" width="4.42578125" style="3" customWidth="1"/>
    <col min="5119" max="5119" width="8.140625" style="3" customWidth="1"/>
    <col min="5120" max="5120" width="10" style="3" customWidth="1"/>
    <col min="5121" max="5121" width="11.7109375" style="3" bestFit="1" customWidth="1"/>
    <col min="5122" max="5122" width="7.85546875" style="3" customWidth="1"/>
    <col min="5123" max="5123" width="12.7109375" style="3" bestFit="1" customWidth="1"/>
    <col min="5124" max="5124" width="6.140625" style="3" customWidth="1"/>
    <col min="5125" max="5125" width="0" style="3" hidden="1" customWidth="1"/>
    <col min="5126" max="5126" width="9.140625" style="3"/>
    <col min="5127" max="5127" width="12.7109375" style="3" bestFit="1" customWidth="1"/>
    <col min="5128" max="5371" width="9.140625" style="3"/>
    <col min="5372" max="5372" width="6.140625" style="3" customWidth="1"/>
    <col min="5373" max="5373" width="33.7109375" style="3" customWidth="1"/>
    <col min="5374" max="5374" width="4.42578125" style="3" customWidth="1"/>
    <col min="5375" max="5375" width="8.140625" style="3" customWidth="1"/>
    <col min="5376" max="5376" width="10" style="3" customWidth="1"/>
    <col min="5377" max="5377" width="11.7109375" style="3" bestFit="1" customWidth="1"/>
    <col min="5378" max="5378" width="7.85546875" style="3" customWidth="1"/>
    <col min="5379" max="5379" width="12.7109375" style="3" bestFit="1" customWidth="1"/>
    <col min="5380" max="5380" width="6.140625" style="3" customWidth="1"/>
    <col min="5381" max="5381" width="0" style="3" hidden="1" customWidth="1"/>
    <col min="5382" max="5382" width="9.140625" style="3"/>
    <col min="5383" max="5383" width="12.7109375" style="3" bestFit="1" customWidth="1"/>
    <col min="5384" max="5627" width="9.140625" style="3"/>
    <col min="5628" max="5628" width="6.140625" style="3" customWidth="1"/>
    <col min="5629" max="5629" width="33.7109375" style="3" customWidth="1"/>
    <col min="5630" max="5630" width="4.42578125" style="3" customWidth="1"/>
    <col min="5631" max="5631" width="8.140625" style="3" customWidth="1"/>
    <col min="5632" max="5632" width="10" style="3" customWidth="1"/>
    <col min="5633" max="5633" width="11.7109375" style="3" bestFit="1" customWidth="1"/>
    <col min="5634" max="5634" width="7.85546875" style="3" customWidth="1"/>
    <col min="5635" max="5635" width="12.7109375" style="3" bestFit="1" customWidth="1"/>
    <col min="5636" max="5636" width="6.140625" style="3" customWidth="1"/>
    <col min="5637" max="5637" width="0" style="3" hidden="1" customWidth="1"/>
    <col min="5638" max="5638" width="9.140625" style="3"/>
    <col min="5639" max="5639" width="12.7109375" style="3" bestFit="1" customWidth="1"/>
    <col min="5640" max="5883" width="9.140625" style="3"/>
    <col min="5884" max="5884" width="6.140625" style="3" customWidth="1"/>
    <col min="5885" max="5885" width="33.7109375" style="3" customWidth="1"/>
    <col min="5886" max="5886" width="4.42578125" style="3" customWidth="1"/>
    <col min="5887" max="5887" width="8.140625" style="3" customWidth="1"/>
    <col min="5888" max="5888" width="10" style="3" customWidth="1"/>
    <col min="5889" max="5889" width="11.7109375" style="3" bestFit="1" customWidth="1"/>
    <col min="5890" max="5890" width="7.85546875" style="3" customWidth="1"/>
    <col min="5891" max="5891" width="12.7109375" style="3" bestFit="1" customWidth="1"/>
    <col min="5892" max="5892" width="6.140625" style="3" customWidth="1"/>
    <col min="5893" max="5893" width="0" style="3" hidden="1" customWidth="1"/>
    <col min="5894" max="5894" width="9.140625" style="3"/>
    <col min="5895" max="5895" width="12.7109375" style="3" bestFit="1" customWidth="1"/>
    <col min="5896" max="6139" width="9.140625" style="3"/>
    <col min="6140" max="6140" width="6.140625" style="3" customWidth="1"/>
    <col min="6141" max="6141" width="33.7109375" style="3" customWidth="1"/>
    <col min="6142" max="6142" width="4.42578125" style="3" customWidth="1"/>
    <col min="6143" max="6143" width="8.140625" style="3" customWidth="1"/>
    <col min="6144" max="6144" width="10" style="3" customWidth="1"/>
    <col min="6145" max="6145" width="11.7109375" style="3" bestFit="1" customWidth="1"/>
    <col min="6146" max="6146" width="7.85546875" style="3" customWidth="1"/>
    <col min="6147" max="6147" width="12.7109375" style="3" bestFit="1" customWidth="1"/>
    <col min="6148" max="6148" width="6.140625" style="3" customWidth="1"/>
    <col min="6149" max="6149" width="0" style="3" hidden="1" customWidth="1"/>
    <col min="6150" max="6150" width="9.140625" style="3"/>
    <col min="6151" max="6151" width="12.7109375" style="3" bestFit="1" customWidth="1"/>
    <col min="6152" max="6395" width="9.140625" style="3"/>
    <col min="6396" max="6396" width="6.140625" style="3" customWidth="1"/>
    <col min="6397" max="6397" width="33.7109375" style="3" customWidth="1"/>
    <col min="6398" max="6398" width="4.42578125" style="3" customWidth="1"/>
    <col min="6399" max="6399" width="8.140625" style="3" customWidth="1"/>
    <col min="6400" max="6400" width="10" style="3" customWidth="1"/>
    <col min="6401" max="6401" width="11.7109375" style="3" bestFit="1" customWidth="1"/>
    <col min="6402" max="6402" width="7.85546875" style="3" customWidth="1"/>
    <col min="6403" max="6403" width="12.7109375" style="3" bestFit="1" customWidth="1"/>
    <col min="6404" max="6404" width="6.140625" style="3" customWidth="1"/>
    <col min="6405" max="6405" width="0" style="3" hidden="1" customWidth="1"/>
    <col min="6406" max="6406" width="9.140625" style="3"/>
    <col min="6407" max="6407" width="12.7109375" style="3" bestFit="1" customWidth="1"/>
    <col min="6408" max="6651" width="9.140625" style="3"/>
    <col min="6652" max="6652" width="6.140625" style="3" customWidth="1"/>
    <col min="6653" max="6653" width="33.7109375" style="3" customWidth="1"/>
    <col min="6654" max="6654" width="4.42578125" style="3" customWidth="1"/>
    <col min="6655" max="6655" width="8.140625" style="3" customWidth="1"/>
    <col min="6656" max="6656" width="10" style="3" customWidth="1"/>
    <col min="6657" max="6657" width="11.7109375" style="3" bestFit="1" customWidth="1"/>
    <col min="6658" max="6658" width="7.85546875" style="3" customWidth="1"/>
    <col min="6659" max="6659" width="12.7109375" style="3" bestFit="1" customWidth="1"/>
    <col min="6660" max="6660" width="6.140625" style="3" customWidth="1"/>
    <col min="6661" max="6661" width="0" style="3" hidden="1" customWidth="1"/>
    <col min="6662" max="6662" width="9.140625" style="3"/>
    <col min="6663" max="6663" width="12.7109375" style="3" bestFit="1" customWidth="1"/>
    <col min="6664" max="6907" width="9.140625" style="3"/>
    <col min="6908" max="6908" width="6.140625" style="3" customWidth="1"/>
    <col min="6909" max="6909" width="33.7109375" style="3" customWidth="1"/>
    <col min="6910" max="6910" width="4.42578125" style="3" customWidth="1"/>
    <col min="6911" max="6911" width="8.140625" style="3" customWidth="1"/>
    <col min="6912" max="6912" width="10" style="3" customWidth="1"/>
    <col min="6913" max="6913" width="11.7109375" style="3" bestFit="1" customWidth="1"/>
    <col min="6914" max="6914" width="7.85546875" style="3" customWidth="1"/>
    <col min="6915" max="6915" width="12.7109375" style="3" bestFit="1" customWidth="1"/>
    <col min="6916" max="6916" width="6.140625" style="3" customWidth="1"/>
    <col min="6917" max="6917" width="0" style="3" hidden="1" customWidth="1"/>
    <col min="6918" max="6918" width="9.140625" style="3"/>
    <col min="6919" max="6919" width="12.7109375" style="3" bestFit="1" customWidth="1"/>
    <col min="6920" max="7163" width="9.140625" style="3"/>
    <col min="7164" max="7164" width="6.140625" style="3" customWidth="1"/>
    <col min="7165" max="7165" width="33.7109375" style="3" customWidth="1"/>
    <col min="7166" max="7166" width="4.42578125" style="3" customWidth="1"/>
    <col min="7167" max="7167" width="8.140625" style="3" customWidth="1"/>
    <col min="7168" max="7168" width="10" style="3" customWidth="1"/>
    <col min="7169" max="7169" width="11.7109375" style="3" bestFit="1" customWidth="1"/>
    <col min="7170" max="7170" width="7.85546875" style="3" customWidth="1"/>
    <col min="7171" max="7171" width="12.7109375" style="3" bestFit="1" customWidth="1"/>
    <col min="7172" max="7172" width="6.140625" style="3" customWidth="1"/>
    <col min="7173" max="7173" width="0" style="3" hidden="1" customWidth="1"/>
    <col min="7174" max="7174" width="9.140625" style="3"/>
    <col min="7175" max="7175" width="12.7109375" style="3" bestFit="1" customWidth="1"/>
    <col min="7176" max="7419" width="9.140625" style="3"/>
    <col min="7420" max="7420" width="6.140625" style="3" customWidth="1"/>
    <col min="7421" max="7421" width="33.7109375" style="3" customWidth="1"/>
    <col min="7422" max="7422" width="4.42578125" style="3" customWidth="1"/>
    <col min="7423" max="7423" width="8.140625" style="3" customWidth="1"/>
    <col min="7424" max="7424" width="10" style="3" customWidth="1"/>
    <col min="7425" max="7425" width="11.7109375" style="3" bestFit="1" customWidth="1"/>
    <col min="7426" max="7426" width="7.85546875" style="3" customWidth="1"/>
    <col min="7427" max="7427" width="12.7109375" style="3" bestFit="1" customWidth="1"/>
    <col min="7428" max="7428" width="6.140625" style="3" customWidth="1"/>
    <col min="7429" max="7429" width="0" style="3" hidden="1" customWidth="1"/>
    <col min="7430" max="7430" width="9.140625" style="3"/>
    <col min="7431" max="7431" width="12.7109375" style="3" bestFit="1" customWidth="1"/>
    <col min="7432" max="7675" width="9.140625" style="3"/>
    <col min="7676" max="7676" width="6.140625" style="3" customWidth="1"/>
    <col min="7677" max="7677" width="33.7109375" style="3" customWidth="1"/>
    <col min="7678" max="7678" width="4.42578125" style="3" customWidth="1"/>
    <col min="7679" max="7679" width="8.140625" style="3" customWidth="1"/>
    <col min="7680" max="7680" width="10" style="3" customWidth="1"/>
    <col min="7681" max="7681" width="11.7109375" style="3" bestFit="1" customWidth="1"/>
    <col min="7682" max="7682" width="7.85546875" style="3" customWidth="1"/>
    <col min="7683" max="7683" width="12.7109375" style="3" bestFit="1" customWidth="1"/>
    <col min="7684" max="7684" width="6.140625" style="3" customWidth="1"/>
    <col min="7685" max="7685" width="0" style="3" hidden="1" customWidth="1"/>
    <col min="7686" max="7686" width="9.140625" style="3"/>
    <col min="7687" max="7687" width="12.7109375" style="3" bestFit="1" customWidth="1"/>
    <col min="7688" max="7931" width="9.140625" style="3"/>
    <col min="7932" max="7932" width="6.140625" style="3" customWidth="1"/>
    <col min="7933" max="7933" width="33.7109375" style="3" customWidth="1"/>
    <col min="7934" max="7934" width="4.42578125" style="3" customWidth="1"/>
    <col min="7935" max="7935" width="8.140625" style="3" customWidth="1"/>
    <col min="7936" max="7936" width="10" style="3" customWidth="1"/>
    <col min="7937" max="7937" width="11.7109375" style="3" bestFit="1" customWidth="1"/>
    <col min="7938" max="7938" width="7.85546875" style="3" customWidth="1"/>
    <col min="7939" max="7939" width="12.7109375" style="3" bestFit="1" customWidth="1"/>
    <col min="7940" max="7940" width="6.140625" style="3" customWidth="1"/>
    <col min="7941" max="7941" width="0" style="3" hidden="1" customWidth="1"/>
    <col min="7942" max="7942" width="9.140625" style="3"/>
    <col min="7943" max="7943" width="12.7109375" style="3" bestFit="1" customWidth="1"/>
    <col min="7944" max="8187" width="9.140625" style="3"/>
    <col min="8188" max="8188" width="6.140625" style="3" customWidth="1"/>
    <col min="8189" max="8189" width="33.7109375" style="3" customWidth="1"/>
    <col min="8190" max="8190" width="4.42578125" style="3" customWidth="1"/>
    <col min="8191" max="8191" width="8.140625" style="3" customWidth="1"/>
    <col min="8192" max="8192" width="10" style="3" customWidth="1"/>
    <col min="8193" max="8193" width="11.7109375" style="3" bestFit="1" customWidth="1"/>
    <col min="8194" max="8194" width="7.85546875" style="3" customWidth="1"/>
    <col min="8195" max="8195" width="12.7109375" style="3" bestFit="1" customWidth="1"/>
    <col min="8196" max="8196" width="6.140625" style="3" customWidth="1"/>
    <col min="8197" max="8197" width="0" style="3" hidden="1" customWidth="1"/>
    <col min="8198" max="8198" width="9.140625" style="3"/>
    <col min="8199" max="8199" width="12.7109375" style="3" bestFit="1" customWidth="1"/>
    <col min="8200" max="8443" width="9.140625" style="3"/>
    <col min="8444" max="8444" width="6.140625" style="3" customWidth="1"/>
    <col min="8445" max="8445" width="33.7109375" style="3" customWidth="1"/>
    <col min="8446" max="8446" width="4.42578125" style="3" customWidth="1"/>
    <col min="8447" max="8447" width="8.140625" style="3" customWidth="1"/>
    <col min="8448" max="8448" width="10" style="3" customWidth="1"/>
    <col min="8449" max="8449" width="11.7109375" style="3" bestFit="1" customWidth="1"/>
    <col min="8450" max="8450" width="7.85546875" style="3" customWidth="1"/>
    <col min="8451" max="8451" width="12.7109375" style="3" bestFit="1" customWidth="1"/>
    <col min="8452" max="8452" width="6.140625" style="3" customWidth="1"/>
    <col min="8453" max="8453" width="0" style="3" hidden="1" customWidth="1"/>
    <col min="8454" max="8454" width="9.140625" style="3"/>
    <col min="8455" max="8455" width="12.7109375" style="3" bestFit="1" customWidth="1"/>
    <col min="8456" max="8699" width="9.140625" style="3"/>
    <col min="8700" max="8700" width="6.140625" style="3" customWidth="1"/>
    <col min="8701" max="8701" width="33.7109375" style="3" customWidth="1"/>
    <col min="8702" max="8702" width="4.42578125" style="3" customWidth="1"/>
    <col min="8703" max="8703" width="8.140625" style="3" customWidth="1"/>
    <col min="8704" max="8704" width="10" style="3" customWidth="1"/>
    <col min="8705" max="8705" width="11.7109375" style="3" bestFit="1" customWidth="1"/>
    <col min="8706" max="8706" width="7.85546875" style="3" customWidth="1"/>
    <col min="8707" max="8707" width="12.7109375" style="3" bestFit="1" customWidth="1"/>
    <col min="8708" max="8708" width="6.140625" style="3" customWidth="1"/>
    <col min="8709" max="8709" width="0" style="3" hidden="1" customWidth="1"/>
    <col min="8710" max="8710" width="9.140625" style="3"/>
    <col min="8711" max="8711" width="12.7109375" style="3" bestFit="1" customWidth="1"/>
    <col min="8712" max="8955" width="9.140625" style="3"/>
    <col min="8956" max="8956" width="6.140625" style="3" customWidth="1"/>
    <col min="8957" max="8957" width="33.7109375" style="3" customWidth="1"/>
    <col min="8958" max="8958" width="4.42578125" style="3" customWidth="1"/>
    <col min="8959" max="8959" width="8.140625" style="3" customWidth="1"/>
    <col min="8960" max="8960" width="10" style="3" customWidth="1"/>
    <col min="8961" max="8961" width="11.7109375" style="3" bestFit="1" customWidth="1"/>
    <col min="8962" max="8962" width="7.85546875" style="3" customWidth="1"/>
    <col min="8963" max="8963" width="12.7109375" style="3" bestFit="1" customWidth="1"/>
    <col min="8964" max="8964" width="6.140625" style="3" customWidth="1"/>
    <col min="8965" max="8965" width="0" style="3" hidden="1" customWidth="1"/>
    <col min="8966" max="8966" width="9.140625" style="3"/>
    <col min="8967" max="8967" width="12.7109375" style="3" bestFit="1" customWidth="1"/>
    <col min="8968" max="9211" width="9.140625" style="3"/>
    <col min="9212" max="9212" width="6.140625" style="3" customWidth="1"/>
    <col min="9213" max="9213" width="33.7109375" style="3" customWidth="1"/>
    <col min="9214" max="9214" width="4.42578125" style="3" customWidth="1"/>
    <col min="9215" max="9215" width="8.140625" style="3" customWidth="1"/>
    <col min="9216" max="9216" width="10" style="3" customWidth="1"/>
    <col min="9217" max="9217" width="11.7109375" style="3" bestFit="1" customWidth="1"/>
    <col min="9218" max="9218" width="7.85546875" style="3" customWidth="1"/>
    <col min="9219" max="9219" width="12.7109375" style="3" bestFit="1" customWidth="1"/>
    <col min="9220" max="9220" width="6.140625" style="3" customWidth="1"/>
    <col min="9221" max="9221" width="0" style="3" hidden="1" customWidth="1"/>
    <col min="9222" max="9222" width="9.140625" style="3"/>
    <col min="9223" max="9223" width="12.7109375" style="3" bestFit="1" customWidth="1"/>
    <col min="9224" max="9467" width="9.140625" style="3"/>
    <col min="9468" max="9468" width="6.140625" style="3" customWidth="1"/>
    <col min="9469" max="9469" width="33.7109375" style="3" customWidth="1"/>
    <col min="9470" max="9470" width="4.42578125" style="3" customWidth="1"/>
    <col min="9471" max="9471" width="8.140625" style="3" customWidth="1"/>
    <col min="9472" max="9472" width="10" style="3" customWidth="1"/>
    <col min="9473" max="9473" width="11.7109375" style="3" bestFit="1" customWidth="1"/>
    <col min="9474" max="9474" width="7.85546875" style="3" customWidth="1"/>
    <col min="9475" max="9475" width="12.7109375" style="3" bestFit="1" customWidth="1"/>
    <col min="9476" max="9476" width="6.140625" style="3" customWidth="1"/>
    <col min="9477" max="9477" width="0" style="3" hidden="1" customWidth="1"/>
    <col min="9478" max="9478" width="9.140625" style="3"/>
    <col min="9479" max="9479" width="12.7109375" style="3" bestFit="1" customWidth="1"/>
    <col min="9480" max="9723" width="9.140625" style="3"/>
    <col min="9724" max="9724" width="6.140625" style="3" customWidth="1"/>
    <col min="9725" max="9725" width="33.7109375" style="3" customWidth="1"/>
    <col min="9726" max="9726" width="4.42578125" style="3" customWidth="1"/>
    <col min="9727" max="9727" width="8.140625" style="3" customWidth="1"/>
    <col min="9728" max="9728" width="10" style="3" customWidth="1"/>
    <col min="9729" max="9729" width="11.7109375" style="3" bestFit="1" customWidth="1"/>
    <col min="9730" max="9730" width="7.85546875" style="3" customWidth="1"/>
    <col min="9731" max="9731" width="12.7109375" style="3" bestFit="1" customWidth="1"/>
    <col min="9732" max="9732" width="6.140625" style="3" customWidth="1"/>
    <col min="9733" max="9733" width="0" style="3" hidden="1" customWidth="1"/>
    <col min="9734" max="9734" width="9.140625" style="3"/>
    <col min="9735" max="9735" width="12.7109375" style="3" bestFit="1" customWidth="1"/>
    <col min="9736" max="9979" width="9.140625" style="3"/>
    <col min="9980" max="9980" width="6.140625" style="3" customWidth="1"/>
    <col min="9981" max="9981" width="33.7109375" style="3" customWidth="1"/>
    <col min="9982" max="9982" width="4.42578125" style="3" customWidth="1"/>
    <col min="9983" max="9983" width="8.140625" style="3" customWidth="1"/>
    <col min="9984" max="9984" width="10" style="3" customWidth="1"/>
    <col min="9985" max="9985" width="11.7109375" style="3" bestFit="1" customWidth="1"/>
    <col min="9986" max="9986" width="7.85546875" style="3" customWidth="1"/>
    <col min="9987" max="9987" width="12.7109375" style="3" bestFit="1" customWidth="1"/>
    <col min="9988" max="9988" width="6.140625" style="3" customWidth="1"/>
    <col min="9989" max="9989" width="0" style="3" hidden="1" customWidth="1"/>
    <col min="9990" max="9990" width="9.140625" style="3"/>
    <col min="9991" max="9991" width="12.7109375" style="3" bestFit="1" customWidth="1"/>
    <col min="9992" max="10235" width="9.140625" style="3"/>
    <col min="10236" max="10236" width="6.140625" style="3" customWidth="1"/>
    <col min="10237" max="10237" width="33.7109375" style="3" customWidth="1"/>
    <col min="10238" max="10238" width="4.42578125" style="3" customWidth="1"/>
    <col min="10239" max="10239" width="8.140625" style="3" customWidth="1"/>
    <col min="10240" max="10240" width="10" style="3" customWidth="1"/>
    <col min="10241" max="10241" width="11.7109375" style="3" bestFit="1" customWidth="1"/>
    <col min="10242" max="10242" width="7.85546875" style="3" customWidth="1"/>
    <col min="10243" max="10243" width="12.7109375" style="3" bestFit="1" customWidth="1"/>
    <col min="10244" max="10244" width="6.140625" style="3" customWidth="1"/>
    <col min="10245" max="10245" width="0" style="3" hidden="1" customWidth="1"/>
    <col min="10246" max="10246" width="9.140625" style="3"/>
    <col min="10247" max="10247" width="12.7109375" style="3" bestFit="1" customWidth="1"/>
    <col min="10248" max="10491" width="9.140625" style="3"/>
    <col min="10492" max="10492" width="6.140625" style="3" customWidth="1"/>
    <col min="10493" max="10493" width="33.7109375" style="3" customWidth="1"/>
    <col min="10494" max="10494" width="4.42578125" style="3" customWidth="1"/>
    <col min="10495" max="10495" width="8.140625" style="3" customWidth="1"/>
    <col min="10496" max="10496" width="10" style="3" customWidth="1"/>
    <col min="10497" max="10497" width="11.7109375" style="3" bestFit="1" customWidth="1"/>
    <col min="10498" max="10498" width="7.85546875" style="3" customWidth="1"/>
    <col min="10499" max="10499" width="12.7109375" style="3" bestFit="1" customWidth="1"/>
    <col min="10500" max="10500" width="6.140625" style="3" customWidth="1"/>
    <col min="10501" max="10501" width="0" style="3" hidden="1" customWidth="1"/>
    <col min="10502" max="10502" width="9.140625" style="3"/>
    <col min="10503" max="10503" width="12.7109375" style="3" bestFit="1" customWidth="1"/>
    <col min="10504" max="10747" width="9.140625" style="3"/>
    <col min="10748" max="10748" width="6.140625" style="3" customWidth="1"/>
    <col min="10749" max="10749" width="33.7109375" style="3" customWidth="1"/>
    <col min="10750" max="10750" width="4.42578125" style="3" customWidth="1"/>
    <col min="10751" max="10751" width="8.140625" style="3" customWidth="1"/>
    <col min="10752" max="10752" width="10" style="3" customWidth="1"/>
    <col min="10753" max="10753" width="11.7109375" style="3" bestFit="1" customWidth="1"/>
    <col min="10754" max="10754" width="7.85546875" style="3" customWidth="1"/>
    <col min="10755" max="10755" width="12.7109375" style="3" bestFit="1" customWidth="1"/>
    <col min="10756" max="10756" width="6.140625" style="3" customWidth="1"/>
    <col min="10757" max="10757" width="0" style="3" hidden="1" customWidth="1"/>
    <col min="10758" max="10758" width="9.140625" style="3"/>
    <col min="10759" max="10759" width="12.7109375" style="3" bestFit="1" customWidth="1"/>
    <col min="10760" max="11003" width="9.140625" style="3"/>
    <col min="11004" max="11004" width="6.140625" style="3" customWidth="1"/>
    <col min="11005" max="11005" width="33.7109375" style="3" customWidth="1"/>
    <col min="11006" max="11006" width="4.42578125" style="3" customWidth="1"/>
    <col min="11007" max="11007" width="8.140625" style="3" customWidth="1"/>
    <col min="11008" max="11008" width="10" style="3" customWidth="1"/>
    <col min="11009" max="11009" width="11.7109375" style="3" bestFit="1" customWidth="1"/>
    <col min="11010" max="11010" width="7.85546875" style="3" customWidth="1"/>
    <col min="11011" max="11011" width="12.7109375" style="3" bestFit="1" customWidth="1"/>
    <col min="11012" max="11012" width="6.140625" style="3" customWidth="1"/>
    <col min="11013" max="11013" width="0" style="3" hidden="1" customWidth="1"/>
    <col min="11014" max="11014" width="9.140625" style="3"/>
    <col min="11015" max="11015" width="12.7109375" style="3" bestFit="1" customWidth="1"/>
    <col min="11016" max="11259" width="9.140625" style="3"/>
    <col min="11260" max="11260" width="6.140625" style="3" customWidth="1"/>
    <col min="11261" max="11261" width="33.7109375" style="3" customWidth="1"/>
    <col min="11262" max="11262" width="4.42578125" style="3" customWidth="1"/>
    <col min="11263" max="11263" width="8.140625" style="3" customWidth="1"/>
    <col min="11264" max="11264" width="10" style="3" customWidth="1"/>
    <col min="11265" max="11265" width="11.7109375" style="3" bestFit="1" customWidth="1"/>
    <col min="11266" max="11266" width="7.85546875" style="3" customWidth="1"/>
    <col min="11267" max="11267" width="12.7109375" style="3" bestFit="1" customWidth="1"/>
    <col min="11268" max="11268" width="6.140625" style="3" customWidth="1"/>
    <col min="11269" max="11269" width="0" style="3" hidden="1" customWidth="1"/>
    <col min="11270" max="11270" width="9.140625" style="3"/>
    <col min="11271" max="11271" width="12.7109375" style="3" bestFit="1" customWidth="1"/>
    <col min="11272" max="11515" width="9.140625" style="3"/>
    <col min="11516" max="11516" width="6.140625" style="3" customWidth="1"/>
    <col min="11517" max="11517" width="33.7109375" style="3" customWidth="1"/>
    <col min="11518" max="11518" width="4.42578125" style="3" customWidth="1"/>
    <col min="11519" max="11519" width="8.140625" style="3" customWidth="1"/>
    <col min="11520" max="11520" width="10" style="3" customWidth="1"/>
    <col min="11521" max="11521" width="11.7109375" style="3" bestFit="1" customWidth="1"/>
    <col min="11522" max="11522" width="7.85546875" style="3" customWidth="1"/>
    <col min="11523" max="11523" width="12.7109375" style="3" bestFit="1" customWidth="1"/>
    <col min="11524" max="11524" width="6.140625" style="3" customWidth="1"/>
    <col min="11525" max="11525" width="0" style="3" hidden="1" customWidth="1"/>
    <col min="11526" max="11526" width="9.140625" style="3"/>
    <col min="11527" max="11527" width="12.7109375" style="3" bestFit="1" customWidth="1"/>
    <col min="11528" max="11771" width="9.140625" style="3"/>
    <col min="11772" max="11772" width="6.140625" style="3" customWidth="1"/>
    <col min="11773" max="11773" width="33.7109375" style="3" customWidth="1"/>
    <col min="11774" max="11774" width="4.42578125" style="3" customWidth="1"/>
    <col min="11775" max="11775" width="8.140625" style="3" customWidth="1"/>
    <col min="11776" max="11776" width="10" style="3" customWidth="1"/>
    <col min="11777" max="11777" width="11.7109375" style="3" bestFit="1" customWidth="1"/>
    <col min="11778" max="11778" width="7.85546875" style="3" customWidth="1"/>
    <col min="11779" max="11779" width="12.7109375" style="3" bestFit="1" customWidth="1"/>
    <col min="11780" max="11780" width="6.140625" style="3" customWidth="1"/>
    <col min="11781" max="11781" width="0" style="3" hidden="1" customWidth="1"/>
    <col min="11782" max="11782" width="9.140625" style="3"/>
    <col min="11783" max="11783" width="12.7109375" style="3" bestFit="1" customWidth="1"/>
    <col min="11784" max="12027" width="9.140625" style="3"/>
    <col min="12028" max="12028" width="6.140625" style="3" customWidth="1"/>
    <col min="12029" max="12029" width="33.7109375" style="3" customWidth="1"/>
    <col min="12030" max="12030" width="4.42578125" style="3" customWidth="1"/>
    <col min="12031" max="12031" width="8.140625" style="3" customWidth="1"/>
    <col min="12032" max="12032" width="10" style="3" customWidth="1"/>
    <col min="12033" max="12033" width="11.7109375" style="3" bestFit="1" customWidth="1"/>
    <col min="12034" max="12034" width="7.85546875" style="3" customWidth="1"/>
    <col min="12035" max="12035" width="12.7109375" style="3" bestFit="1" customWidth="1"/>
    <col min="12036" max="12036" width="6.140625" style="3" customWidth="1"/>
    <col min="12037" max="12037" width="0" style="3" hidden="1" customWidth="1"/>
    <col min="12038" max="12038" width="9.140625" style="3"/>
    <col min="12039" max="12039" width="12.7109375" style="3" bestFit="1" customWidth="1"/>
    <col min="12040" max="12283" width="9.140625" style="3"/>
    <col min="12284" max="12284" width="6.140625" style="3" customWidth="1"/>
    <col min="12285" max="12285" width="33.7109375" style="3" customWidth="1"/>
    <col min="12286" max="12286" width="4.42578125" style="3" customWidth="1"/>
    <col min="12287" max="12287" width="8.140625" style="3" customWidth="1"/>
    <col min="12288" max="12288" width="10" style="3" customWidth="1"/>
    <col min="12289" max="12289" width="11.7109375" style="3" bestFit="1" customWidth="1"/>
    <col min="12290" max="12290" width="7.85546875" style="3" customWidth="1"/>
    <col min="12291" max="12291" width="12.7109375" style="3" bestFit="1" customWidth="1"/>
    <col min="12292" max="12292" width="6.140625" style="3" customWidth="1"/>
    <col min="12293" max="12293" width="0" style="3" hidden="1" customWidth="1"/>
    <col min="12294" max="12294" width="9.140625" style="3"/>
    <col min="12295" max="12295" width="12.7109375" style="3" bestFit="1" customWidth="1"/>
    <col min="12296" max="12539" width="9.140625" style="3"/>
    <col min="12540" max="12540" width="6.140625" style="3" customWidth="1"/>
    <col min="12541" max="12541" width="33.7109375" style="3" customWidth="1"/>
    <col min="12542" max="12542" width="4.42578125" style="3" customWidth="1"/>
    <col min="12543" max="12543" width="8.140625" style="3" customWidth="1"/>
    <col min="12544" max="12544" width="10" style="3" customWidth="1"/>
    <col min="12545" max="12545" width="11.7109375" style="3" bestFit="1" customWidth="1"/>
    <col min="12546" max="12546" width="7.85546875" style="3" customWidth="1"/>
    <col min="12547" max="12547" width="12.7109375" style="3" bestFit="1" customWidth="1"/>
    <col min="12548" max="12548" width="6.140625" style="3" customWidth="1"/>
    <col min="12549" max="12549" width="0" style="3" hidden="1" customWidth="1"/>
    <col min="12550" max="12550" width="9.140625" style="3"/>
    <col min="12551" max="12551" width="12.7109375" style="3" bestFit="1" customWidth="1"/>
    <col min="12552" max="12795" width="9.140625" style="3"/>
    <col min="12796" max="12796" width="6.140625" style="3" customWidth="1"/>
    <col min="12797" max="12797" width="33.7109375" style="3" customWidth="1"/>
    <col min="12798" max="12798" width="4.42578125" style="3" customWidth="1"/>
    <col min="12799" max="12799" width="8.140625" style="3" customWidth="1"/>
    <col min="12800" max="12800" width="10" style="3" customWidth="1"/>
    <col min="12801" max="12801" width="11.7109375" style="3" bestFit="1" customWidth="1"/>
    <col min="12802" max="12802" width="7.85546875" style="3" customWidth="1"/>
    <col min="12803" max="12803" width="12.7109375" style="3" bestFit="1" customWidth="1"/>
    <col min="12804" max="12804" width="6.140625" style="3" customWidth="1"/>
    <col min="12805" max="12805" width="0" style="3" hidden="1" customWidth="1"/>
    <col min="12806" max="12806" width="9.140625" style="3"/>
    <col min="12807" max="12807" width="12.7109375" style="3" bestFit="1" customWidth="1"/>
    <col min="12808" max="13051" width="9.140625" style="3"/>
    <col min="13052" max="13052" width="6.140625" style="3" customWidth="1"/>
    <col min="13053" max="13053" width="33.7109375" style="3" customWidth="1"/>
    <col min="13054" max="13054" width="4.42578125" style="3" customWidth="1"/>
    <col min="13055" max="13055" width="8.140625" style="3" customWidth="1"/>
    <col min="13056" max="13056" width="10" style="3" customWidth="1"/>
    <col min="13057" max="13057" width="11.7109375" style="3" bestFit="1" customWidth="1"/>
    <col min="13058" max="13058" width="7.85546875" style="3" customWidth="1"/>
    <col min="13059" max="13059" width="12.7109375" style="3" bestFit="1" customWidth="1"/>
    <col min="13060" max="13060" width="6.140625" style="3" customWidth="1"/>
    <col min="13061" max="13061" width="0" style="3" hidden="1" customWidth="1"/>
    <col min="13062" max="13062" width="9.140625" style="3"/>
    <col min="13063" max="13063" width="12.7109375" style="3" bestFit="1" customWidth="1"/>
    <col min="13064" max="13307" width="9.140625" style="3"/>
    <col min="13308" max="13308" width="6.140625" style="3" customWidth="1"/>
    <col min="13309" max="13309" width="33.7109375" style="3" customWidth="1"/>
    <col min="13310" max="13310" width="4.42578125" style="3" customWidth="1"/>
    <col min="13311" max="13311" width="8.140625" style="3" customWidth="1"/>
    <col min="13312" max="13312" width="10" style="3" customWidth="1"/>
    <col min="13313" max="13313" width="11.7109375" style="3" bestFit="1" customWidth="1"/>
    <col min="13314" max="13314" width="7.85546875" style="3" customWidth="1"/>
    <col min="13315" max="13315" width="12.7109375" style="3" bestFit="1" customWidth="1"/>
    <col min="13316" max="13316" width="6.140625" style="3" customWidth="1"/>
    <col min="13317" max="13317" width="0" style="3" hidden="1" customWidth="1"/>
    <col min="13318" max="13318" width="9.140625" style="3"/>
    <col min="13319" max="13319" width="12.7109375" style="3" bestFit="1" customWidth="1"/>
    <col min="13320" max="13563" width="9.140625" style="3"/>
    <col min="13564" max="13564" width="6.140625" style="3" customWidth="1"/>
    <col min="13565" max="13565" width="33.7109375" style="3" customWidth="1"/>
    <col min="13566" max="13566" width="4.42578125" style="3" customWidth="1"/>
    <col min="13567" max="13567" width="8.140625" style="3" customWidth="1"/>
    <col min="13568" max="13568" width="10" style="3" customWidth="1"/>
    <col min="13569" max="13569" width="11.7109375" style="3" bestFit="1" customWidth="1"/>
    <col min="13570" max="13570" width="7.85546875" style="3" customWidth="1"/>
    <col min="13571" max="13571" width="12.7109375" style="3" bestFit="1" customWidth="1"/>
    <col min="13572" max="13572" width="6.140625" style="3" customWidth="1"/>
    <col min="13573" max="13573" width="0" style="3" hidden="1" customWidth="1"/>
    <col min="13574" max="13574" width="9.140625" style="3"/>
    <col min="13575" max="13575" width="12.7109375" style="3" bestFit="1" customWidth="1"/>
    <col min="13576" max="13819" width="9.140625" style="3"/>
    <col min="13820" max="13820" width="6.140625" style="3" customWidth="1"/>
    <col min="13821" max="13821" width="33.7109375" style="3" customWidth="1"/>
    <col min="13822" max="13822" width="4.42578125" style="3" customWidth="1"/>
    <col min="13823" max="13823" width="8.140625" style="3" customWidth="1"/>
    <col min="13824" max="13824" width="10" style="3" customWidth="1"/>
    <col min="13825" max="13825" width="11.7109375" style="3" bestFit="1" customWidth="1"/>
    <col min="13826" max="13826" width="7.85546875" style="3" customWidth="1"/>
    <col min="13827" max="13827" width="12.7109375" style="3" bestFit="1" customWidth="1"/>
    <col min="13828" max="13828" width="6.140625" style="3" customWidth="1"/>
    <col min="13829" max="13829" width="0" style="3" hidden="1" customWidth="1"/>
    <col min="13830" max="13830" width="9.140625" style="3"/>
    <col min="13831" max="13831" width="12.7109375" style="3" bestFit="1" customWidth="1"/>
    <col min="13832" max="14075" width="9.140625" style="3"/>
    <col min="14076" max="14076" width="6.140625" style="3" customWidth="1"/>
    <col min="14077" max="14077" width="33.7109375" style="3" customWidth="1"/>
    <col min="14078" max="14078" width="4.42578125" style="3" customWidth="1"/>
    <col min="14079" max="14079" width="8.140625" style="3" customWidth="1"/>
    <col min="14080" max="14080" width="10" style="3" customWidth="1"/>
    <col min="14081" max="14081" width="11.7109375" style="3" bestFit="1" customWidth="1"/>
    <col min="14082" max="14082" width="7.85546875" style="3" customWidth="1"/>
    <col min="14083" max="14083" width="12.7109375" style="3" bestFit="1" customWidth="1"/>
    <col min="14084" max="14084" width="6.140625" style="3" customWidth="1"/>
    <col min="14085" max="14085" width="0" style="3" hidden="1" customWidth="1"/>
    <col min="14086" max="14086" width="9.140625" style="3"/>
    <col min="14087" max="14087" width="12.7109375" style="3" bestFit="1" customWidth="1"/>
    <col min="14088" max="14331" width="9.140625" style="3"/>
    <col min="14332" max="14332" width="6.140625" style="3" customWidth="1"/>
    <col min="14333" max="14333" width="33.7109375" style="3" customWidth="1"/>
    <col min="14334" max="14334" width="4.42578125" style="3" customWidth="1"/>
    <col min="14335" max="14335" width="8.140625" style="3" customWidth="1"/>
    <col min="14336" max="14336" width="10" style="3" customWidth="1"/>
    <col min="14337" max="14337" width="11.7109375" style="3" bestFit="1" customWidth="1"/>
    <col min="14338" max="14338" width="7.85546875" style="3" customWidth="1"/>
    <col min="14339" max="14339" width="12.7109375" style="3" bestFit="1" customWidth="1"/>
    <col min="14340" max="14340" width="6.140625" style="3" customWidth="1"/>
    <col min="14341" max="14341" width="0" style="3" hidden="1" customWidth="1"/>
    <col min="14342" max="14342" width="9.140625" style="3"/>
    <col min="14343" max="14343" width="12.7109375" style="3" bestFit="1" customWidth="1"/>
    <col min="14344" max="14587" width="9.140625" style="3"/>
    <col min="14588" max="14588" width="6.140625" style="3" customWidth="1"/>
    <col min="14589" max="14589" width="33.7109375" style="3" customWidth="1"/>
    <col min="14590" max="14590" width="4.42578125" style="3" customWidth="1"/>
    <col min="14591" max="14591" width="8.140625" style="3" customWidth="1"/>
    <col min="14592" max="14592" width="10" style="3" customWidth="1"/>
    <col min="14593" max="14593" width="11.7109375" style="3" bestFit="1" customWidth="1"/>
    <col min="14594" max="14594" width="7.85546875" style="3" customWidth="1"/>
    <col min="14595" max="14595" width="12.7109375" style="3" bestFit="1" customWidth="1"/>
    <col min="14596" max="14596" width="6.140625" style="3" customWidth="1"/>
    <col min="14597" max="14597" width="0" style="3" hidden="1" customWidth="1"/>
    <col min="14598" max="14598" width="9.140625" style="3"/>
    <col min="14599" max="14599" width="12.7109375" style="3" bestFit="1" customWidth="1"/>
    <col min="14600" max="14843" width="9.140625" style="3"/>
    <col min="14844" max="14844" width="6.140625" style="3" customWidth="1"/>
    <col min="14845" max="14845" width="33.7109375" style="3" customWidth="1"/>
    <col min="14846" max="14846" width="4.42578125" style="3" customWidth="1"/>
    <col min="14847" max="14847" width="8.140625" style="3" customWidth="1"/>
    <col min="14848" max="14848" width="10" style="3" customWidth="1"/>
    <col min="14849" max="14849" width="11.7109375" style="3" bestFit="1" customWidth="1"/>
    <col min="14850" max="14850" width="7.85546875" style="3" customWidth="1"/>
    <col min="14851" max="14851" width="12.7109375" style="3" bestFit="1" customWidth="1"/>
    <col min="14852" max="14852" width="6.140625" style="3" customWidth="1"/>
    <col min="14853" max="14853" width="0" style="3" hidden="1" customWidth="1"/>
    <col min="14854" max="14854" width="9.140625" style="3"/>
    <col min="14855" max="14855" width="12.7109375" style="3" bestFit="1" customWidth="1"/>
    <col min="14856" max="15099" width="9.140625" style="3"/>
    <col min="15100" max="15100" width="6.140625" style="3" customWidth="1"/>
    <col min="15101" max="15101" width="33.7109375" style="3" customWidth="1"/>
    <col min="15102" max="15102" width="4.42578125" style="3" customWidth="1"/>
    <col min="15103" max="15103" width="8.140625" style="3" customWidth="1"/>
    <col min="15104" max="15104" width="10" style="3" customWidth="1"/>
    <col min="15105" max="15105" width="11.7109375" style="3" bestFit="1" customWidth="1"/>
    <col min="15106" max="15106" width="7.85546875" style="3" customWidth="1"/>
    <col min="15107" max="15107" width="12.7109375" style="3" bestFit="1" customWidth="1"/>
    <col min="15108" max="15108" width="6.140625" style="3" customWidth="1"/>
    <col min="15109" max="15109" width="0" style="3" hidden="1" customWidth="1"/>
    <col min="15110" max="15110" width="9.140625" style="3"/>
    <col min="15111" max="15111" width="12.7109375" style="3" bestFit="1" customWidth="1"/>
    <col min="15112" max="15355" width="9.140625" style="3"/>
    <col min="15356" max="15356" width="6.140625" style="3" customWidth="1"/>
    <col min="15357" max="15357" width="33.7109375" style="3" customWidth="1"/>
    <col min="15358" max="15358" width="4.42578125" style="3" customWidth="1"/>
    <col min="15359" max="15359" width="8.140625" style="3" customWidth="1"/>
    <col min="15360" max="15360" width="10" style="3" customWidth="1"/>
    <col min="15361" max="15361" width="11.7109375" style="3" bestFit="1" customWidth="1"/>
    <col min="15362" max="15362" width="7.85546875" style="3" customWidth="1"/>
    <col min="15363" max="15363" width="12.7109375" style="3" bestFit="1" customWidth="1"/>
    <col min="15364" max="15364" width="6.140625" style="3" customWidth="1"/>
    <col min="15365" max="15365" width="0" style="3" hidden="1" customWidth="1"/>
    <col min="15366" max="15366" width="9.140625" style="3"/>
    <col min="15367" max="15367" width="12.7109375" style="3" bestFit="1" customWidth="1"/>
    <col min="15368" max="15611" width="9.140625" style="3"/>
    <col min="15612" max="15612" width="6.140625" style="3" customWidth="1"/>
    <col min="15613" max="15613" width="33.7109375" style="3" customWidth="1"/>
    <col min="15614" max="15614" width="4.42578125" style="3" customWidth="1"/>
    <col min="15615" max="15615" width="8.140625" style="3" customWidth="1"/>
    <col min="15616" max="15616" width="10" style="3" customWidth="1"/>
    <col min="15617" max="15617" width="11.7109375" style="3" bestFit="1" customWidth="1"/>
    <col min="15618" max="15618" width="7.85546875" style="3" customWidth="1"/>
    <col min="15619" max="15619" width="12.7109375" style="3" bestFit="1" customWidth="1"/>
    <col min="15620" max="15620" width="6.140625" style="3" customWidth="1"/>
    <col min="15621" max="15621" width="0" style="3" hidden="1" customWidth="1"/>
    <col min="15622" max="15622" width="9.140625" style="3"/>
    <col min="15623" max="15623" width="12.7109375" style="3" bestFit="1" customWidth="1"/>
    <col min="15624" max="15867" width="9.140625" style="3"/>
    <col min="15868" max="15868" width="6.140625" style="3" customWidth="1"/>
    <col min="15869" max="15869" width="33.7109375" style="3" customWidth="1"/>
    <col min="15870" max="15870" width="4.42578125" style="3" customWidth="1"/>
    <col min="15871" max="15871" width="8.140625" style="3" customWidth="1"/>
    <col min="15872" max="15872" width="10" style="3" customWidth="1"/>
    <col min="15873" max="15873" width="11.7109375" style="3" bestFit="1" customWidth="1"/>
    <col min="15874" max="15874" width="7.85546875" style="3" customWidth="1"/>
    <col min="15875" max="15875" width="12.7109375" style="3" bestFit="1" customWidth="1"/>
    <col min="15876" max="15876" width="6.140625" style="3" customWidth="1"/>
    <col min="15877" max="15877" width="0" style="3" hidden="1" customWidth="1"/>
    <col min="15878" max="15878" width="9.140625" style="3"/>
    <col min="15879" max="15879" width="12.7109375" style="3" bestFit="1" customWidth="1"/>
    <col min="15880" max="16123" width="9.140625" style="3"/>
    <col min="16124" max="16124" width="6.140625" style="3" customWidth="1"/>
    <col min="16125" max="16125" width="33.7109375" style="3" customWidth="1"/>
    <col min="16126" max="16126" width="4.42578125" style="3" customWidth="1"/>
    <col min="16127" max="16127" width="8.140625" style="3" customWidth="1"/>
    <col min="16128" max="16128" width="10" style="3" customWidth="1"/>
    <col min="16129" max="16129" width="11.7109375" style="3" bestFit="1" customWidth="1"/>
    <col min="16130" max="16130" width="7.85546875" style="3" customWidth="1"/>
    <col min="16131" max="16131" width="12.7109375" style="3" bestFit="1" customWidth="1"/>
    <col min="16132" max="16132" width="6.140625" style="3" customWidth="1"/>
    <col min="16133" max="16133" width="0" style="3" hidden="1" customWidth="1"/>
    <col min="16134" max="16134" width="9.140625" style="3"/>
    <col min="16135" max="16135" width="12.7109375" style="3" bestFit="1" customWidth="1"/>
    <col min="16136" max="16384" width="9.140625" style="3"/>
  </cols>
  <sheetData>
    <row r="1" spans="1:6" ht="26.25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6" ht="13.5" hidden="1" thickBot="1" x14ac:dyDescent="0.25">
      <c r="A2" s="4" t="s">
        <v>6</v>
      </c>
      <c r="B2" s="5" t="s">
        <v>7</v>
      </c>
      <c r="C2" s="6"/>
      <c r="D2" s="52" t="s">
        <v>8</v>
      </c>
      <c r="E2" s="53"/>
      <c r="F2" s="54"/>
    </row>
    <row r="3" spans="1:6" hidden="1" x14ac:dyDescent="0.2">
      <c r="A3" s="4" t="s">
        <v>6</v>
      </c>
      <c r="B3" s="7"/>
      <c r="C3" s="6"/>
      <c r="D3" s="6"/>
      <c r="E3" s="8"/>
    </row>
    <row r="4" spans="1:6" ht="63.75" hidden="1" x14ac:dyDescent="0.2">
      <c r="A4" s="11" t="s">
        <v>6</v>
      </c>
      <c r="B4" s="12" t="s">
        <v>9</v>
      </c>
      <c r="C4" s="13"/>
    </row>
    <row r="5" spans="1:6" hidden="1" x14ac:dyDescent="0.2">
      <c r="A5" s="11" t="s">
        <v>6</v>
      </c>
      <c r="C5" s="13"/>
    </row>
    <row r="6" spans="1:6" ht="51" hidden="1" x14ac:dyDescent="0.2">
      <c r="A6" s="11" t="s">
        <v>6</v>
      </c>
      <c r="B6" s="12" t="s">
        <v>10</v>
      </c>
      <c r="C6" s="13"/>
    </row>
    <row r="7" spans="1:6" ht="76.5" hidden="1" x14ac:dyDescent="0.2">
      <c r="A7" s="11" t="s">
        <v>6</v>
      </c>
      <c r="B7" s="12" t="s">
        <v>11</v>
      </c>
      <c r="C7" s="13"/>
    </row>
    <row r="8" spans="1:6" hidden="1" x14ac:dyDescent="0.2">
      <c r="A8" s="11" t="s">
        <v>6</v>
      </c>
      <c r="C8" s="13"/>
    </row>
    <row r="9" spans="1:6" ht="127.5" hidden="1" x14ac:dyDescent="0.2">
      <c r="A9" s="11" t="s">
        <v>6</v>
      </c>
      <c r="B9" s="12" t="s">
        <v>12</v>
      </c>
      <c r="C9" s="13"/>
    </row>
    <row r="10" spans="1:6" hidden="1" x14ac:dyDescent="0.2">
      <c r="A10" s="11" t="s">
        <v>6</v>
      </c>
      <c r="C10" s="13"/>
    </row>
    <row r="11" spans="1:6" ht="89.25" hidden="1" x14ac:dyDescent="0.2">
      <c r="A11" s="11" t="s">
        <v>6</v>
      </c>
      <c r="B11" s="12" t="s">
        <v>13</v>
      </c>
      <c r="C11" s="13"/>
    </row>
    <row r="12" spans="1:6" ht="191.25" hidden="1" x14ac:dyDescent="0.2">
      <c r="A12" s="11" t="s">
        <v>6</v>
      </c>
      <c r="B12" s="12" t="s">
        <v>14</v>
      </c>
      <c r="C12" s="13"/>
    </row>
    <row r="13" spans="1:6" hidden="1" x14ac:dyDescent="0.2">
      <c r="A13" s="11" t="s">
        <v>6</v>
      </c>
      <c r="C13" s="13"/>
    </row>
    <row r="14" spans="1:6" ht="63.75" hidden="1" x14ac:dyDescent="0.2">
      <c r="A14" s="11" t="s">
        <v>6</v>
      </c>
      <c r="B14" s="12" t="s">
        <v>15</v>
      </c>
      <c r="C14" s="13"/>
    </row>
    <row r="15" spans="1:6" hidden="1" x14ac:dyDescent="0.2">
      <c r="A15" s="11" t="s">
        <v>6</v>
      </c>
      <c r="C15" s="13"/>
    </row>
    <row r="16" spans="1:6" ht="63.75" hidden="1" x14ac:dyDescent="0.2">
      <c r="A16" s="11" t="s">
        <v>6</v>
      </c>
      <c r="B16" s="12" t="s">
        <v>16</v>
      </c>
      <c r="C16" s="13"/>
    </row>
    <row r="17" spans="1:3" ht="51" hidden="1" x14ac:dyDescent="0.2">
      <c r="A17" s="11" t="s">
        <v>6</v>
      </c>
      <c r="B17" s="12" t="s">
        <v>17</v>
      </c>
      <c r="C17" s="13"/>
    </row>
    <row r="18" spans="1:3" hidden="1" x14ac:dyDescent="0.2">
      <c r="A18" s="11" t="s">
        <v>6</v>
      </c>
      <c r="C18" s="13"/>
    </row>
    <row r="19" spans="1:3" ht="89.25" hidden="1" x14ac:dyDescent="0.2">
      <c r="A19" s="11" t="s">
        <v>6</v>
      </c>
      <c r="B19" s="12" t="s">
        <v>18</v>
      </c>
      <c r="C19" s="13"/>
    </row>
    <row r="20" spans="1:3" ht="102" hidden="1" x14ac:dyDescent="0.2">
      <c r="A20" s="11" t="s">
        <v>6</v>
      </c>
      <c r="B20" s="12" t="s">
        <v>19</v>
      </c>
      <c r="C20" s="13"/>
    </row>
    <row r="21" spans="1:3" hidden="1" x14ac:dyDescent="0.2">
      <c r="A21" s="11" t="s">
        <v>6</v>
      </c>
      <c r="C21" s="13"/>
    </row>
    <row r="22" spans="1:3" ht="51" hidden="1" x14ac:dyDescent="0.2">
      <c r="A22" s="11" t="s">
        <v>6</v>
      </c>
      <c r="B22" s="12" t="s">
        <v>20</v>
      </c>
      <c r="C22" s="13"/>
    </row>
    <row r="23" spans="1:3" hidden="1" x14ac:dyDescent="0.2">
      <c r="A23" s="11" t="s">
        <v>6</v>
      </c>
      <c r="C23" s="13"/>
    </row>
    <row r="24" spans="1:3" ht="51" hidden="1" x14ac:dyDescent="0.2">
      <c r="A24" s="11" t="s">
        <v>6</v>
      </c>
      <c r="B24" s="12" t="s">
        <v>21</v>
      </c>
      <c r="C24" s="13"/>
    </row>
    <row r="25" spans="1:3" hidden="1" x14ac:dyDescent="0.2">
      <c r="A25" s="11" t="s">
        <v>6</v>
      </c>
      <c r="C25" s="13"/>
    </row>
    <row r="26" spans="1:3" ht="38.25" hidden="1" x14ac:dyDescent="0.2">
      <c r="A26" s="11" t="s">
        <v>6</v>
      </c>
      <c r="B26" s="12" t="s">
        <v>22</v>
      </c>
      <c r="C26" s="13"/>
    </row>
    <row r="27" spans="1:3" hidden="1" x14ac:dyDescent="0.2">
      <c r="A27" s="11" t="s">
        <v>6</v>
      </c>
      <c r="C27" s="13"/>
    </row>
    <row r="28" spans="1:3" ht="76.5" hidden="1" x14ac:dyDescent="0.2">
      <c r="A28" s="11" t="s">
        <v>6</v>
      </c>
      <c r="B28" s="12" t="s">
        <v>23</v>
      </c>
      <c r="C28" s="13"/>
    </row>
    <row r="29" spans="1:3" hidden="1" x14ac:dyDescent="0.2">
      <c r="A29" s="11" t="s">
        <v>6</v>
      </c>
      <c r="C29" s="13"/>
    </row>
    <row r="30" spans="1:3" ht="76.5" hidden="1" x14ac:dyDescent="0.2">
      <c r="A30" s="11" t="s">
        <v>6</v>
      </c>
      <c r="B30" s="12" t="s">
        <v>24</v>
      </c>
      <c r="C30" s="13"/>
    </row>
    <row r="31" spans="1:3" hidden="1" x14ac:dyDescent="0.2">
      <c r="A31" s="11" t="s">
        <v>6</v>
      </c>
      <c r="C31" s="13"/>
    </row>
    <row r="32" spans="1:3" ht="102" hidden="1" x14ac:dyDescent="0.2">
      <c r="A32" s="11" t="s">
        <v>6</v>
      </c>
      <c r="B32" s="12" t="s">
        <v>25</v>
      </c>
      <c r="C32" s="13"/>
    </row>
    <row r="33" spans="1:10" hidden="1" x14ac:dyDescent="0.2">
      <c r="A33" s="11" t="s">
        <v>6</v>
      </c>
      <c r="C33" s="13"/>
    </row>
    <row r="34" spans="1:10" ht="51" hidden="1" x14ac:dyDescent="0.2">
      <c r="A34" s="11" t="s">
        <v>6</v>
      </c>
      <c r="B34" s="12" t="s">
        <v>26</v>
      </c>
      <c r="C34" s="13"/>
    </row>
    <row r="35" spans="1:10" hidden="1" x14ac:dyDescent="0.2">
      <c r="A35" s="11" t="s">
        <v>6</v>
      </c>
      <c r="C35" s="13"/>
    </row>
    <row r="36" spans="1:10" ht="63.75" hidden="1" x14ac:dyDescent="0.2">
      <c r="A36" s="11" t="s">
        <v>6</v>
      </c>
      <c r="B36" s="12" t="s">
        <v>27</v>
      </c>
      <c r="C36" s="13"/>
    </row>
    <row r="37" spans="1:10" hidden="1" x14ac:dyDescent="0.2">
      <c r="A37" s="11" t="s">
        <v>6</v>
      </c>
      <c r="C37" s="13"/>
    </row>
    <row r="38" spans="1:10" ht="102" hidden="1" x14ac:dyDescent="0.2">
      <c r="A38" s="11" t="s">
        <v>6</v>
      </c>
      <c r="B38" s="12" t="s">
        <v>28</v>
      </c>
      <c r="C38" s="15"/>
    </row>
    <row r="39" spans="1:10" hidden="1" x14ac:dyDescent="0.2">
      <c r="A39" s="11" t="s">
        <v>6</v>
      </c>
      <c r="C39" s="15"/>
    </row>
    <row r="40" spans="1:10" ht="51" hidden="1" x14ac:dyDescent="0.2">
      <c r="A40" s="11" t="s">
        <v>6</v>
      </c>
      <c r="B40" s="12" t="s">
        <v>29</v>
      </c>
      <c r="C40" s="13"/>
    </row>
    <row r="41" spans="1:10" hidden="1" x14ac:dyDescent="0.2">
      <c r="A41" s="11" t="s">
        <v>6</v>
      </c>
      <c r="C41" s="13"/>
    </row>
    <row r="42" spans="1:10" ht="51" hidden="1" x14ac:dyDescent="0.2">
      <c r="A42" s="11" t="s">
        <v>6</v>
      </c>
      <c r="B42" s="12" t="s">
        <v>30</v>
      </c>
      <c r="C42" s="13"/>
    </row>
    <row r="43" spans="1:10" hidden="1" x14ac:dyDescent="0.2">
      <c r="A43" s="11"/>
      <c r="C43" s="13"/>
    </row>
    <row r="44" spans="1:10" hidden="1" x14ac:dyDescent="0.2">
      <c r="A44" s="11"/>
      <c r="C44" s="13"/>
    </row>
    <row r="45" spans="1:10" hidden="1" x14ac:dyDescent="0.2">
      <c r="A45" s="11"/>
      <c r="C45" s="13"/>
    </row>
    <row r="46" spans="1:10" hidden="1" x14ac:dyDescent="0.2">
      <c r="A46" s="11"/>
      <c r="C46" s="13"/>
    </row>
    <row r="47" spans="1:10" hidden="1" x14ac:dyDescent="0.2">
      <c r="A47" s="11"/>
      <c r="C47" s="13"/>
    </row>
    <row r="48" spans="1:10" s="9" customFormat="1" hidden="1" x14ac:dyDescent="0.2">
      <c r="A48" s="11"/>
      <c r="B48" s="12"/>
      <c r="C48" s="13"/>
      <c r="D48" s="13"/>
      <c r="E48" s="14"/>
      <c r="G48" s="3"/>
      <c r="H48" s="3"/>
      <c r="I48" s="3"/>
      <c r="J48" s="3"/>
    </row>
    <row r="49" spans="1:10" s="33" customFormat="1" ht="30" x14ac:dyDescent="0.25">
      <c r="A49" s="32"/>
      <c r="B49" s="32" t="s">
        <v>83</v>
      </c>
      <c r="D49" s="34"/>
    </row>
    <row r="50" spans="1:10" customFormat="1" x14ac:dyDescent="0.2">
      <c r="A50" t="s">
        <v>6</v>
      </c>
      <c r="D50" s="35"/>
    </row>
    <row r="51" spans="1:10" s="41" customFormat="1" ht="85.5" x14ac:dyDescent="0.25">
      <c r="A51" s="36" t="s">
        <v>6</v>
      </c>
      <c r="B51" s="37" t="s">
        <v>9</v>
      </c>
      <c r="C51" s="38"/>
      <c r="D51" s="39"/>
      <c r="E51" s="40"/>
      <c r="F51" s="30"/>
      <c r="G51" s="30"/>
      <c r="H51" s="30"/>
      <c r="I51" s="49"/>
      <c r="J51" s="30"/>
    </row>
    <row r="52" spans="1:10" s="41" customFormat="1" ht="15" x14ac:dyDescent="0.25">
      <c r="A52" s="36" t="s">
        <v>6</v>
      </c>
      <c r="B52" s="37"/>
      <c r="C52" s="38"/>
      <c r="D52" s="39"/>
      <c r="E52" s="40"/>
      <c r="F52" s="30"/>
      <c r="G52" s="30"/>
      <c r="H52" s="30"/>
      <c r="I52" s="49"/>
      <c r="J52" s="30"/>
    </row>
    <row r="53" spans="1:10" s="41" customFormat="1" ht="57" x14ac:dyDescent="0.25">
      <c r="A53" s="36" t="s">
        <v>6</v>
      </c>
      <c r="B53" s="37" t="s">
        <v>10</v>
      </c>
      <c r="C53" s="38"/>
      <c r="D53" s="39"/>
      <c r="E53" s="40"/>
      <c r="F53" s="30"/>
      <c r="G53" s="30"/>
      <c r="H53" s="30"/>
      <c r="I53" s="49"/>
      <c r="J53" s="30"/>
    </row>
    <row r="54" spans="1:10" s="41" customFormat="1" ht="99.75" x14ac:dyDescent="0.25">
      <c r="A54" s="36" t="s">
        <v>6</v>
      </c>
      <c r="B54" s="37" t="s">
        <v>11</v>
      </c>
      <c r="C54" s="38"/>
      <c r="D54" s="39"/>
      <c r="E54" s="40"/>
      <c r="F54" s="30"/>
      <c r="G54" s="30"/>
      <c r="H54" s="30"/>
      <c r="I54" s="49"/>
      <c r="J54" s="30"/>
    </row>
    <row r="55" spans="1:10" s="41" customFormat="1" ht="15" x14ac:dyDescent="0.25">
      <c r="A55" s="36" t="s">
        <v>6</v>
      </c>
      <c r="B55" s="37"/>
      <c r="C55" s="38"/>
      <c r="D55" s="39"/>
      <c r="E55" s="40"/>
      <c r="F55" s="30"/>
      <c r="G55" s="30"/>
      <c r="H55" s="30"/>
      <c r="I55" s="49"/>
      <c r="J55" s="30"/>
    </row>
    <row r="56" spans="1:10" s="41" customFormat="1" ht="165" customHeight="1" x14ac:dyDescent="0.25">
      <c r="A56" s="36" t="s">
        <v>6</v>
      </c>
      <c r="B56" s="37" t="s">
        <v>12</v>
      </c>
      <c r="C56" s="38"/>
      <c r="D56" s="39"/>
      <c r="E56" s="40"/>
      <c r="F56" s="30"/>
      <c r="G56" s="30"/>
      <c r="H56" s="30"/>
      <c r="I56" s="49"/>
      <c r="J56" s="30"/>
    </row>
    <row r="57" spans="1:10" s="41" customFormat="1" ht="15" x14ac:dyDescent="0.25">
      <c r="A57" s="36" t="s">
        <v>6</v>
      </c>
      <c r="B57" s="37"/>
      <c r="C57" s="38"/>
      <c r="D57" s="39"/>
      <c r="E57" s="40"/>
      <c r="F57" s="30"/>
      <c r="G57" s="30"/>
      <c r="H57" s="30"/>
      <c r="I57" s="49"/>
      <c r="J57" s="30"/>
    </row>
    <row r="58" spans="1:10" s="41" customFormat="1" ht="114" x14ac:dyDescent="0.25">
      <c r="A58" s="36" t="s">
        <v>6</v>
      </c>
      <c r="B58" s="37" t="s">
        <v>13</v>
      </c>
      <c r="C58" s="38"/>
      <c r="D58" s="39"/>
      <c r="E58" s="40"/>
      <c r="F58" s="30"/>
      <c r="G58" s="30"/>
      <c r="H58" s="30"/>
      <c r="I58" s="49"/>
      <c r="J58" s="30"/>
    </row>
    <row r="59" spans="1:10" s="41" customFormat="1" ht="222.6" customHeight="1" x14ac:dyDescent="0.25">
      <c r="A59" s="36" t="s">
        <v>6</v>
      </c>
      <c r="B59" s="37" t="s">
        <v>14</v>
      </c>
      <c r="C59" s="38"/>
      <c r="D59" s="39"/>
      <c r="E59" s="40"/>
      <c r="F59" s="30"/>
      <c r="G59" s="30"/>
      <c r="H59" s="30"/>
      <c r="I59" s="49"/>
      <c r="J59" s="30"/>
    </row>
    <row r="60" spans="1:10" s="41" customFormat="1" ht="15" x14ac:dyDescent="0.25">
      <c r="A60" s="36" t="s">
        <v>6</v>
      </c>
      <c r="B60" s="37"/>
      <c r="C60" s="38"/>
      <c r="D60" s="39"/>
      <c r="E60" s="40"/>
      <c r="F60" s="30"/>
      <c r="G60" s="30"/>
      <c r="H60" s="30"/>
      <c r="I60" s="49"/>
      <c r="J60" s="30"/>
    </row>
    <row r="61" spans="1:10" s="41" customFormat="1" ht="85.5" x14ac:dyDescent="0.25">
      <c r="A61" s="36" t="s">
        <v>6</v>
      </c>
      <c r="B61" s="37" t="s">
        <v>100</v>
      </c>
      <c r="C61" s="38"/>
      <c r="D61" s="39"/>
      <c r="E61" s="40"/>
      <c r="F61" s="30"/>
      <c r="G61" s="30"/>
      <c r="H61" s="30"/>
      <c r="I61" s="49"/>
      <c r="J61" s="30"/>
    </row>
    <row r="62" spans="1:10" s="41" customFormat="1" ht="15" x14ac:dyDescent="0.25">
      <c r="A62" s="36" t="s">
        <v>6</v>
      </c>
      <c r="B62" s="37"/>
      <c r="C62" s="38"/>
      <c r="D62" s="39"/>
      <c r="E62" s="40"/>
      <c r="F62" s="30"/>
      <c r="G62" s="30"/>
      <c r="H62" s="30"/>
      <c r="I62" s="49"/>
      <c r="J62" s="30"/>
    </row>
    <row r="63" spans="1:10" s="41" customFormat="1" ht="85.5" x14ac:dyDescent="0.25">
      <c r="A63" s="36" t="s">
        <v>6</v>
      </c>
      <c r="B63" s="37" t="s">
        <v>16</v>
      </c>
      <c r="C63" s="38"/>
      <c r="D63" s="39"/>
      <c r="E63" s="40"/>
      <c r="F63" s="30"/>
      <c r="G63" s="30"/>
      <c r="H63" s="30"/>
      <c r="I63" s="49"/>
      <c r="J63" s="30"/>
    </row>
    <row r="64" spans="1:10" s="41" customFormat="1" ht="71.25" x14ac:dyDescent="0.25">
      <c r="A64" s="36" t="s">
        <v>6</v>
      </c>
      <c r="B64" s="37" t="s">
        <v>17</v>
      </c>
      <c r="C64" s="38"/>
      <c r="D64" s="39"/>
      <c r="E64" s="40"/>
      <c r="F64" s="30"/>
      <c r="G64" s="30"/>
      <c r="H64" s="30"/>
      <c r="I64" s="49"/>
      <c r="J64" s="30"/>
    </row>
    <row r="65" spans="1:10" s="41" customFormat="1" ht="15" x14ac:dyDescent="0.25">
      <c r="A65" s="36" t="s">
        <v>6</v>
      </c>
      <c r="B65" s="37"/>
      <c r="C65" s="38"/>
      <c r="D65" s="39"/>
      <c r="E65" s="40"/>
      <c r="F65" s="30"/>
      <c r="G65" s="30"/>
      <c r="H65" s="30"/>
      <c r="I65" s="49"/>
      <c r="J65" s="30"/>
    </row>
    <row r="66" spans="1:10" s="41" customFormat="1" ht="119.45" customHeight="1" x14ac:dyDescent="0.25">
      <c r="A66" s="36" t="s">
        <v>6</v>
      </c>
      <c r="B66" s="37" t="s">
        <v>18</v>
      </c>
      <c r="C66" s="38"/>
      <c r="D66" s="39"/>
      <c r="E66" s="40"/>
      <c r="F66" s="30"/>
      <c r="G66" s="30"/>
      <c r="H66" s="30"/>
      <c r="I66" s="49"/>
      <c r="J66" s="30"/>
    </row>
    <row r="67" spans="1:10" s="41" customFormat="1" ht="133.15" customHeight="1" x14ac:dyDescent="0.25">
      <c r="A67" s="36" t="s">
        <v>6</v>
      </c>
      <c r="B67" s="37" t="s">
        <v>19</v>
      </c>
      <c r="C67" s="38"/>
      <c r="D67" s="39"/>
      <c r="E67" s="40"/>
      <c r="F67" s="30"/>
      <c r="G67" s="30"/>
      <c r="H67" s="30"/>
      <c r="I67" s="49"/>
      <c r="J67" s="30"/>
    </row>
    <row r="68" spans="1:10" s="41" customFormat="1" ht="15" x14ac:dyDescent="0.25">
      <c r="A68" s="36" t="s">
        <v>6</v>
      </c>
      <c r="B68" s="37"/>
      <c r="C68" s="38"/>
      <c r="D68" s="39"/>
      <c r="E68" s="40"/>
      <c r="F68" s="30"/>
      <c r="G68" s="30"/>
      <c r="H68" s="30"/>
      <c r="I68" s="49"/>
      <c r="J68" s="30"/>
    </row>
    <row r="69" spans="1:10" s="41" customFormat="1" ht="80.45" customHeight="1" x14ac:dyDescent="0.25">
      <c r="A69" s="36" t="s">
        <v>6</v>
      </c>
      <c r="B69" s="37" t="s">
        <v>101</v>
      </c>
      <c r="C69" s="38"/>
      <c r="D69" s="39"/>
      <c r="E69" s="40"/>
      <c r="F69" s="30"/>
      <c r="G69" s="30"/>
      <c r="H69" s="30"/>
      <c r="I69" s="49"/>
      <c r="J69" s="30"/>
    </row>
    <row r="70" spans="1:10" s="41" customFormat="1" ht="15" x14ac:dyDescent="0.25">
      <c r="A70" s="36" t="s">
        <v>6</v>
      </c>
      <c r="B70" s="37"/>
      <c r="C70" s="38"/>
      <c r="D70" s="39"/>
      <c r="E70" s="40"/>
      <c r="F70" s="30"/>
      <c r="G70" s="30"/>
      <c r="H70" s="30"/>
      <c r="I70" s="49"/>
      <c r="J70" s="30"/>
    </row>
    <row r="71" spans="1:10" s="41" customFormat="1" ht="67.150000000000006" customHeight="1" x14ac:dyDescent="0.25">
      <c r="A71" s="36" t="s">
        <v>6</v>
      </c>
      <c r="B71" s="37" t="s">
        <v>21</v>
      </c>
      <c r="C71" s="38"/>
      <c r="D71" s="39"/>
      <c r="E71" s="40"/>
      <c r="F71" s="30"/>
      <c r="G71" s="30"/>
      <c r="H71" s="30"/>
      <c r="I71" s="49"/>
      <c r="J71" s="30"/>
    </row>
    <row r="72" spans="1:10" s="41" customFormat="1" ht="15" x14ac:dyDescent="0.25">
      <c r="A72" s="36" t="s">
        <v>6</v>
      </c>
      <c r="B72" s="37"/>
      <c r="C72" s="38"/>
      <c r="D72" s="39"/>
      <c r="E72" s="40"/>
      <c r="F72" s="30"/>
      <c r="G72" s="30"/>
      <c r="H72" s="30"/>
      <c r="I72" s="49"/>
      <c r="J72" s="30"/>
    </row>
    <row r="73" spans="1:10" s="41" customFormat="1" ht="42.75" x14ac:dyDescent="0.25">
      <c r="A73" s="36" t="s">
        <v>6</v>
      </c>
      <c r="B73" s="37" t="s">
        <v>22</v>
      </c>
      <c r="C73" s="38"/>
      <c r="D73" s="39"/>
      <c r="E73" s="40"/>
      <c r="F73" s="30"/>
      <c r="G73" s="30"/>
      <c r="H73" s="30"/>
      <c r="I73" s="49"/>
      <c r="J73" s="30"/>
    </row>
    <row r="74" spans="1:10" s="41" customFormat="1" ht="15" x14ac:dyDescent="0.25">
      <c r="A74" s="36" t="s">
        <v>6</v>
      </c>
      <c r="B74" s="37"/>
      <c r="C74" s="38"/>
      <c r="D74" s="39"/>
      <c r="E74" s="40"/>
      <c r="F74" s="30"/>
      <c r="G74" s="30"/>
      <c r="H74" s="30"/>
      <c r="I74" s="49"/>
      <c r="J74" s="30"/>
    </row>
    <row r="75" spans="1:10" s="41" customFormat="1" ht="57" x14ac:dyDescent="0.25">
      <c r="A75" s="36" t="s">
        <v>6</v>
      </c>
      <c r="B75" s="37" t="s">
        <v>102</v>
      </c>
      <c r="C75" s="38"/>
      <c r="D75" s="39"/>
      <c r="E75" s="40"/>
      <c r="F75" s="30"/>
      <c r="G75" s="30"/>
      <c r="H75" s="30"/>
      <c r="I75" s="49"/>
      <c r="J75" s="30"/>
    </row>
    <row r="76" spans="1:10" s="41" customFormat="1" ht="15" x14ac:dyDescent="0.25">
      <c r="A76" s="36" t="s">
        <v>6</v>
      </c>
      <c r="B76" s="37"/>
      <c r="C76" s="38"/>
      <c r="D76" s="39"/>
      <c r="E76" s="40"/>
      <c r="F76" s="30"/>
      <c r="G76" s="30"/>
      <c r="H76" s="30"/>
      <c r="I76" s="49"/>
      <c r="J76" s="30"/>
    </row>
    <row r="77" spans="1:10" s="41" customFormat="1" ht="99.75" x14ac:dyDescent="0.25">
      <c r="A77" s="36" t="s">
        <v>6</v>
      </c>
      <c r="B77" s="37" t="s">
        <v>24</v>
      </c>
      <c r="C77" s="38"/>
      <c r="D77" s="39"/>
      <c r="E77" s="40"/>
      <c r="F77" s="30"/>
      <c r="G77" s="30"/>
      <c r="H77" s="30"/>
      <c r="I77" s="49"/>
      <c r="J77" s="30"/>
    </row>
    <row r="78" spans="1:10" s="41" customFormat="1" ht="15" x14ac:dyDescent="0.25">
      <c r="A78" s="36" t="s">
        <v>6</v>
      </c>
      <c r="B78" s="37"/>
      <c r="C78" s="38"/>
      <c r="D78" s="39"/>
      <c r="E78" s="40"/>
      <c r="F78" s="30"/>
      <c r="G78" s="30"/>
      <c r="H78" s="30"/>
      <c r="I78" s="49"/>
      <c r="J78" s="30"/>
    </row>
    <row r="79" spans="1:10" s="41" customFormat="1" ht="86.45" customHeight="1" x14ac:dyDescent="0.25">
      <c r="A79" s="36" t="s">
        <v>6</v>
      </c>
      <c r="B79" s="37" t="s">
        <v>25</v>
      </c>
      <c r="C79" s="38"/>
      <c r="D79" s="39"/>
      <c r="E79" s="40"/>
      <c r="F79" s="30"/>
      <c r="G79" s="30"/>
      <c r="H79" s="30"/>
      <c r="I79" s="49"/>
      <c r="J79" s="30"/>
    </row>
    <row r="80" spans="1:10" s="41" customFormat="1" ht="15" x14ac:dyDescent="0.25">
      <c r="A80" s="36" t="s">
        <v>6</v>
      </c>
      <c r="B80" s="37"/>
      <c r="C80" s="38"/>
      <c r="D80" s="39"/>
      <c r="E80" s="40"/>
      <c r="F80" s="30"/>
      <c r="G80" s="30"/>
      <c r="H80" s="30"/>
      <c r="I80" s="49"/>
      <c r="J80" s="30"/>
    </row>
    <row r="81" spans="1:10" s="41" customFormat="1" ht="73.900000000000006" customHeight="1" x14ac:dyDescent="0.25">
      <c r="A81" s="36" t="s">
        <v>6</v>
      </c>
      <c r="B81" s="37" t="s">
        <v>26</v>
      </c>
      <c r="C81" s="38"/>
      <c r="D81" s="39"/>
      <c r="E81" s="40"/>
      <c r="F81" s="30"/>
      <c r="G81" s="30"/>
      <c r="H81" s="30"/>
      <c r="I81" s="49"/>
      <c r="J81" s="30"/>
    </row>
    <row r="82" spans="1:10" s="41" customFormat="1" ht="15" x14ac:dyDescent="0.25">
      <c r="A82" s="36" t="s">
        <v>6</v>
      </c>
      <c r="B82" s="37"/>
      <c r="C82" s="38"/>
      <c r="D82" s="39"/>
      <c r="E82" s="40"/>
      <c r="F82" s="30"/>
      <c r="G82" s="30"/>
      <c r="H82" s="30"/>
      <c r="I82" s="49"/>
      <c r="J82" s="30"/>
    </row>
    <row r="83" spans="1:10" s="41" customFormat="1" ht="71.25" x14ac:dyDescent="0.25">
      <c r="A83" s="36" t="s">
        <v>6</v>
      </c>
      <c r="B83" s="37" t="s">
        <v>27</v>
      </c>
      <c r="C83" s="38"/>
      <c r="D83" s="39"/>
      <c r="E83" s="40"/>
      <c r="F83" s="30"/>
      <c r="G83" s="30"/>
      <c r="H83" s="30"/>
      <c r="I83" s="49"/>
      <c r="J83" s="30"/>
    </row>
    <row r="84" spans="1:10" s="41" customFormat="1" ht="15" x14ac:dyDescent="0.25">
      <c r="A84" s="36" t="s">
        <v>6</v>
      </c>
      <c r="B84" s="37"/>
      <c r="C84" s="38"/>
      <c r="D84" s="39"/>
      <c r="E84" s="40"/>
      <c r="F84" s="30"/>
      <c r="G84" s="30"/>
      <c r="H84" s="30"/>
      <c r="I84" s="49"/>
      <c r="J84" s="30"/>
    </row>
    <row r="85" spans="1:10" s="41" customFormat="1" ht="128.25" x14ac:dyDescent="0.25">
      <c r="A85" s="36" t="s">
        <v>6</v>
      </c>
      <c r="B85" s="37" t="s">
        <v>28</v>
      </c>
      <c r="C85" s="42"/>
      <c r="D85" s="39"/>
      <c r="E85" s="40"/>
      <c r="F85" s="30"/>
      <c r="G85" s="30"/>
      <c r="H85" s="30"/>
      <c r="I85" s="49"/>
      <c r="J85" s="30"/>
    </row>
    <row r="86" spans="1:10" s="41" customFormat="1" ht="15" x14ac:dyDescent="0.25">
      <c r="A86" s="36" t="s">
        <v>6</v>
      </c>
      <c r="B86" s="37"/>
      <c r="C86" s="42"/>
      <c r="D86" s="39"/>
      <c r="E86" s="40"/>
      <c r="F86" s="30"/>
      <c r="G86" s="30"/>
      <c r="H86" s="30"/>
      <c r="I86" s="49"/>
      <c r="J86" s="30"/>
    </row>
    <row r="87" spans="1:10" s="41" customFormat="1" ht="71.25" x14ac:dyDescent="0.25">
      <c r="A87" s="36" t="s">
        <v>6</v>
      </c>
      <c r="B87" s="37" t="s">
        <v>29</v>
      </c>
      <c r="C87" s="38"/>
      <c r="D87" s="39"/>
      <c r="E87" s="40"/>
      <c r="F87" s="30"/>
      <c r="G87" s="30"/>
      <c r="H87" s="30"/>
      <c r="I87" s="49"/>
      <c r="J87" s="30"/>
    </row>
    <row r="88" spans="1:10" s="41" customFormat="1" ht="15" x14ac:dyDescent="0.25">
      <c r="A88" s="36" t="s">
        <v>6</v>
      </c>
      <c r="B88" s="37"/>
      <c r="C88" s="38"/>
      <c r="D88" s="39"/>
      <c r="E88" s="40"/>
      <c r="F88" s="30"/>
      <c r="G88" s="30"/>
      <c r="H88" s="30"/>
      <c r="I88" s="49"/>
      <c r="J88" s="30"/>
    </row>
    <row r="89" spans="1:10" s="41" customFormat="1" ht="71.25" x14ac:dyDescent="0.25">
      <c r="A89" s="36" t="s">
        <v>6</v>
      </c>
      <c r="B89" s="37" t="s">
        <v>30</v>
      </c>
      <c r="C89" s="38"/>
      <c r="D89" s="39"/>
      <c r="E89" s="40"/>
      <c r="F89" s="30"/>
      <c r="G89" s="30"/>
      <c r="H89" s="30"/>
      <c r="I89" s="49"/>
      <c r="J89" s="30"/>
    </row>
    <row r="90" spans="1:10" s="9" customFormat="1" x14ac:dyDescent="0.2">
      <c r="A90" s="11"/>
      <c r="B90" s="12"/>
      <c r="C90" s="13"/>
      <c r="D90" s="13"/>
      <c r="E90" s="14"/>
      <c r="G90" s="3"/>
      <c r="H90" s="3"/>
      <c r="I90" s="3"/>
      <c r="J90" s="3"/>
    </row>
    <row r="91" spans="1:10" ht="12" customHeight="1" x14ac:dyDescent="0.2">
      <c r="A91" s="23" t="s">
        <v>62</v>
      </c>
      <c r="B91" s="22" t="s">
        <v>37</v>
      </c>
      <c r="C91" s="18"/>
    </row>
    <row r="92" spans="1:10" x14ac:dyDescent="0.2">
      <c r="A92" s="21" t="s">
        <v>6</v>
      </c>
      <c r="B92" s="22"/>
      <c r="C92" s="18"/>
    </row>
    <row r="93" spans="1:10" ht="267.75" x14ac:dyDescent="0.2">
      <c r="A93" s="11" t="s">
        <v>62</v>
      </c>
      <c r="B93" s="12" t="s">
        <v>38</v>
      </c>
      <c r="C93" s="13"/>
    </row>
    <row r="94" spans="1:10" ht="38.25" x14ac:dyDescent="0.2">
      <c r="A94" s="11" t="s">
        <v>6</v>
      </c>
      <c r="B94" s="12" t="s">
        <v>39</v>
      </c>
      <c r="C94" s="13"/>
    </row>
    <row r="95" spans="1:10" x14ac:dyDescent="0.2">
      <c r="A95" s="11" t="s">
        <v>63</v>
      </c>
      <c r="B95" s="12" t="s">
        <v>40</v>
      </c>
      <c r="C95" s="13" t="s">
        <v>35</v>
      </c>
      <c r="D95" s="13">
        <v>600</v>
      </c>
      <c r="F95" s="9">
        <f>D95*E95</f>
        <v>0</v>
      </c>
    </row>
    <row r="96" spans="1:10" x14ac:dyDescent="0.2">
      <c r="A96" s="11" t="s">
        <v>6</v>
      </c>
      <c r="C96" s="13"/>
    </row>
    <row r="97" spans="1:9" ht="63.75" x14ac:dyDescent="0.2">
      <c r="A97" s="11" t="s">
        <v>64</v>
      </c>
      <c r="B97" s="12" t="s">
        <v>32</v>
      </c>
      <c r="C97" s="13"/>
    </row>
    <row r="98" spans="1:9" x14ac:dyDescent="0.2">
      <c r="A98" s="11" t="s">
        <v>65</v>
      </c>
      <c r="B98" s="12" t="s">
        <v>41</v>
      </c>
      <c r="C98" s="13" t="s">
        <v>34</v>
      </c>
      <c r="D98" s="13">
        <v>62</v>
      </c>
      <c r="F98" s="9">
        <f>D98*E98</f>
        <v>0</v>
      </c>
    </row>
    <row r="99" spans="1:9" x14ac:dyDescent="0.2">
      <c r="A99" s="11" t="s">
        <v>6</v>
      </c>
      <c r="C99" s="13"/>
    </row>
    <row r="100" spans="1:9" ht="38.25" x14ac:dyDescent="0.2">
      <c r="A100" s="11" t="s">
        <v>66</v>
      </c>
      <c r="B100" s="12" t="s">
        <v>33</v>
      </c>
      <c r="C100" s="13" t="s">
        <v>34</v>
      </c>
      <c r="D100" s="13">
        <v>40</v>
      </c>
      <c r="F100" s="9">
        <f>D100*E100</f>
        <v>0</v>
      </c>
    </row>
    <row r="101" spans="1:9" x14ac:dyDescent="0.2">
      <c r="A101" s="11" t="s">
        <v>6</v>
      </c>
      <c r="C101" s="13"/>
    </row>
    <row r="102" spans="1:9" ht="127.5" x14ac:dyDescent="0.2">
      <c r="A102" s="11" t="s">
        <v>67</v>
      </c>
      <c r="B102" s="12" t="s">
        <v>42</v>
      </c>
      <c r="C102" s="13"/>
    </row>
    <row r="103" spans="1:9" x14ac:dyDescent="0.2">
      <c r="A103" s="11" t="s">
        <v>6</v>
      </c>
      <c r="B103" s="12" t="s">
        <v>43</v>
      </c>
      <c r="C103" s="13"/>
    </row>
    <row r="104" spans="1:9" x14ac:dyDescent="0.2">
      <c r="A104" s="11" t="s">
        <v>6</v>
      </c>
      <c r="B104" s="12" t="s">
        <v>44</v>
      </c>
      <c r="C104" s="13"/>
    </row>
    <row r="105" spans="1:9" ht="25.5" x14ac:dyDescent="0.2">
      <c r="A105" s="11" t="s">
        <v>6</v>
      </c>
      <c r="B105" s="12" t="s">
        <v>45</v>
      </c>
      <c r="C105" s="13"/>
    </row>
    <row r="106" spans="1:9" x14ac:dyDescent="0.2">
      <c r="A106" s="11" t="s">
        <v>6</v>
      </c>
      <c r="B106" s="12" t="s">
        <v>59</v>
      </c>
      <c r="C106" s="13"/>
      <c r="I106" s="50"/>
    </row>
    <row r="107" spans="1:9" x14ac:dyDescent="0.2">
      <c r="A107" s="11" t="s">
        <v>68</v>
      </c>
      <c r="B107" s="12" t="s">
        <v>46</v>
      </c>
      <c r="C107" s="13" t="s">
        <v>31</v>
      </c>
      <c r="D107" s="13">
        <v>4</v>
      </c>
      <c r="F107" s="9">
        <f>D107*E107</f>
        <v>0</v>
      </c>
      <c r="I107" s="50"/>
    </row>
    <row r="108" spans="1:9" x14ac:dyDescent="0.2">
      <c r="A108" s="11" t="s">
        <v>6</v>
      </c>
      <c r="C108" s="13"/>
    </row>
    <row r="109" spans="1:9" ht="102" x14ac:dyDescent="0.2">
      <c r="A109" s="11" t="s">
        <v>69</v>
      </c>
      <c r="B109" s="12" t="s">
        <v>47</v>
      </c>
      <c r="C109" s="13"/>
    </row>
    <row r="110" spans="1:9" x14ac:dyDescent="0.2">
      <c r="A110" s="11" t="s">
        <v>6</v>
      </c>
      <c r="B110" s="12" t="s">
        <v>43</v>
      </c>
      <c r="C110" s="13"/>
    </row>
    <row r="111" spans="1:9" ht="25.5" x14ac:dyDescent="0.2">
      <c r="A111" s="11" t="s">
        <v>6</v>
      </c>
      <c r="B111" s="12" t="s">
        <v>48</v>
      </c>
      <c r="C111" s="13"/>
    </row>
    <row r="112" spans="1:9" x14ac:dyDescent="0.2">
      <c r="A112" s="11" t="s">
        <v>6</v>
      </c>
      <c r="B112" s="12" t="s">
        <v>61</v>
      </c>
    </row>
    <row r="113" spans="1:10" x14ac:dyDescent="0.2">
      <c r="A113" s="11" t="s">
        <v>70</v>
      </c>
      <c r="B113" s="12" t="s">
        <v>60</v>
      </c>
      <c r="C113" s="13" t="s">
        <v>31</v>
      </c>
      <c r="D113" s="13">
        <v>1</v>
      </c>
      <c r="F113" s="9">
        <f>D113*E113</f>
        <v>0</v>
      </c>
    </row>
    <row r="114" spans="1:10" x14ac:dyDescent="0.2">
      <c r="A114" s="11"/>
      <c r="B114" s="51"/>
      <c r="C114" s="51"/>
      <c r="D114" s="51"/>
    </row>
    <row r="115" spans="1:10" ht="38.25" x14ac:dyDescent="0.2">
      <c r="A115" s="11" t="s">
        <v>71</v>
      </c>
      <c r="B115" s="12" t="s">
        <v>95</v>
      </c>
      <c r="C115" s="13"/>
    </row>
    <row r="116" spans="1:10" ht="76.5" x14ac:dyDescent="0.2">
      <c r="A116" s="21" t="s">
        <v>6</v>
      </c>
      <c r="B116" s="16" t="s">
        <v>72</v>
      </c>
      <c r="C116" s="13" t="s">
        <v>31</v>
      </c>
      <c r="D116" s="13">
        <v>1</v>
      </c>
      <c r="F116" s="9">
        <f>D116*E116</f>
        <v>0</v>
      </c>
    </row>
    <row r="117" spans="1:10" ht="51" hidden="1" x14ac:dyDescent="0.2">
      <c r="A117" s="21" t="s">
        <v>53</v>
      </c>
      <c r="B117" s="12" t="s">
        <v>54</v>
      </c>
      <c r="C117" s="25" t="s">
        <v>55</v>
      </c>
      <c r="D117" s="20">
        <v>10</v>
      </c>
      <c r="F117" s="9">
        <f>D117*E117</f>
        <v>0</v>
      </c>
    </row>
    <row r="118" spans="1:10" ht="13.5" hidden="1" thickBot="1" x14ac:dyDescent="0.25">
      <c r="A118" s="21" t="s">
        <v>6</v>
      </c>
      <c r="C118" s="25"/>
      <c r="D118" s="20"/>
    </row>
    <row r="119" spans="1:10" ht="25.5" hidden="1" x14ac:dyDescent="0.2">
      <c r="A119" s="21" t="s">
        <v>56</v>
      </c>
      <c r="B119" s="12" t="s">
        <v>57</v>
      </c>
      <c r="C119" s="25" t="s">
        <v>55</v>
      </c>
      <c r="D119" s="20">
        <v>105</v>
      </c>
      <c r="F119" s="9">
        <f>D119*E119</f>
        <v>0</v>
      </c>
    </row>
    <row r="120" spans="1:10" x14ac:dyDescent="0.2">
      <c r="C120" s="25"/>
    </row>
    <row r="121" spans="1:10" ht="38.25" x14ac:dyDescent="0.2">
      <c r="A121" s="21" t="s">
        <v>73</v>
      </c>
      <c r="B121" s="12" t="s">
        <v>79</v>
      </c>
      <c r="C121" s="13" t="s">
        <v>31</v>
      </c>
      <c r="D121" s="13">
        <v>1</v>
      </c>
      <c r="F121" s="9">
        <f>D121*E121</f>
        <v>0</v>
      </c>
    </row>
    <row r="122" spans="1:10" x14ac:dyDescent="0.2">
      <c r="C122" s="25"/>
    </row>
    <row r="123" spans="1:10" ht="191.25" x14ac:dyDescent="0.2">
      <c r="A123" s="11" t="s">
        <v>80</v>
      </c>
      <c r="B123" s="12" t="s">
        <v>50</v>
      </c>
      <c r="C123" s="13"/>
      <c r="E123" s="14" t="s">
        <v>6</v>
      </c>
      <c r="G123" s="9"/>
      <c r="H123" s="9"/>
      <c r="I123" s="24"/>
      <c r="J123" s="9"/>
    </row>
    <row r="124" spans="1:10" ht="38.25" x14ac:dyDescent="0.2">
      <c r="A124" s="11" t="s">
        <v>6</v>
      </c>
      <c r="B124" s="12" t="s">
        <v>78</v>
      </c>
      <c r="C124" s="13"/>
      <c r="E124" s="14" t="s">
        <v>6</v>
      </c>
      <c r="G124" s="9"/>
      <c r="H124" s="9"/>
      <c r="I124" s="24"/>
      <c r="J124" s="9"/>
    </row>
    <row r="125" spans="1:10" x14ac:dyDescent="0.2">
      <c r="A125" s="11" t="s">
        <v>6</v>
      </c>
      <c r="B125" s="12" t="s">
        <v>51</v>
      </c>
      <c r="C125" s="13"/>
      <c r="E125" s="14" t="s">
        <v>6</v>
      </c>
      <c r="G125" s="9"/>
      <c r="H125" s="9"/>
      <c r="I125" s="24"/>
      <c r="J125" s="9"/>
    </row>
    <row r="126" spans="1:10" x14ac:dyDescent="0.2">
      <c r="A126" s="11" t="s">
        <v>6</v>
      </c>
      <c r="B126" s="12" t="s">
        <v>49</v>
      </c>
      <c r="C126" s="13"/>
      <c r="E126" s="14" t="s">
        <v>6</v>
      </c>
      <c r="G126" s="9"/>
      <c r="H126" s="9"/>
      <c r="I126" s="24"/>
      <c r="J126" s="9"/>
    </row>
    <row r="127" spans="1:10" x14ac:dyDescent="0.2">
      <c r="A127" s="11" t="s">
        <v>6</v>
      </c>
      <c r="B127" s="12" t="s">
        <v>61</v>
      </c>
      <c r="C127" s="13"/>
      <c r="G127" s="9"/>
      <c r="H127" s="9"/>
      <c r="I127" s="24"/>
      <c r="J127" s="9"/>
    </row>
    <row r="128" spans="1:10" ht="63.75" x14ac:dyDescent="0.2">
      <c r="A128" s="11" t="s">
        <v>81</v>
      </c>
      <c r="B128" s="16" t="s">
        <v>75</v>
      </c>
      <c r="C128" s="13" t="s">
        <v>31</v>
      </c>
      <c r="D128" s="13">
        <v>1</v>
      </c>
      <c r="F128" s="9">
        <f>D128*E128</f>
        <v>0</v>
      </c>
      <c r="G128" s="9"/>
      <c r="H128" s="9"/>
      <c r="I128" s="24"/>
      <c r="J128" s="9"/>
    </row>
    <row r="129" spans="1:10" x14ac:dyDescent="0.2">
      <c r="A129" s="11"/>
      <c r="B129" s="12" t="s">
        <v>76</v>
      </c>
      <c r="C129" s="13"/>
      <c r="G129" s="9"/>
      <c r="H129" s="9"/>
      <c r="I129" s="24"/>
      <c r="J129" s="9"/>
    </row>
    <row r="130" spans="1:10" x14ac:dyDescent="0.2">
      <c r="A130" s="11" t="s">
        <v>6</v>
      </c>
      <c r="B130" s="12" t="s">
        <v>74</v>
      </c>
      <c r="C130" s="13"/>
      <c r="G130" s="9"/>
      <c r="H130" s="9"/>
      <c r="I130" s="24"/>
      <c r="J130" s="9"/>
    </row>
    <row r="131" spans="1:10" ht="51" x14ac:dyDescent="0.2">
      <c r="A131" s="11" t="s">
        <v>82</v>
      </c>
      <c r="B131" s="16" t="s">
        <v>77</v>
      </c>
      <c r="C131" s="13" t="s">
        <v>31</v>
      </c>
      <c r="D131" s="13">
        <v>1</v>
      </c>
      <c r="F131" s="9">
        <f>D131*E131</f>
        <v>0</v>
      </c>
      <c r="G131" s="9"/>
      <c r="H131" s="9"/>
      <c r="I131" s="24"/>
      <c r="J131" s="9"/>
    </row>
    <row r="132" spans="1:10" x14ac:dyDescent="0.2">
      <c r="C132" s="25"/>
    </row>
    <row r="133" spans="1:10" ht="89.25" x14ac:dyDescent="0.2">
      <c r="A133" s="21" t="s">
        <v>84</v>
      </c>
      <c r="B133" s="12" t="s">
        <v>88</v>
      </c>
      <c r="C133" s="13" t="s">
        <v>85</v>
      </c>
      <c r="D133" s="13">
        <v>1</v>
      </c>
      <c r="F133" s="9">
        <f>D133*E133</f>
        <v>0</v>
      </c>
    </row>
    <row r="134" spans="1:10" x14ac:dyDescent="0.2">
      <c r="C134" s="25"/>
    </row>
    <row r="135" spans="1:10" ht="102" x14ac:dyDescent="0.2">
      <c r="A135" s="21" t="s">
        <v>86</v>
      </c>
      <c r="B135" s="12" t="s">
        <v>87</v>
      </c>
      <c r="C135" s="13" t="s">
        <v>85</v>
      </c>
      <c r="D135" s="13">
        <v>1</v>
      </c>
      <c r="F135" s="9">
        <f>D135*E135</f>
        <v>0</v>
      </c>
    </row>
    <row r="136" spans="1:10" x14ac:dyDescent="0.2">
      <c r="C136" s="25"/>
    </row>
    <row r="137" spans="1:10" customFormat="1" ht="102" x14ac:dyDescent="0.2">
      <c r="A137" s="47" t="s">
        <v>90</v>
      </c>
      <c r="B137" s="43" t="s">
        <v>89</v>
      </c>
      <c r="D137" s="35"/>
    </row>
    <row r="138" spans="1:10" customFormat="1" x14ac:dyDescent="0.2">
      <c r="A138" s="47" t="s">
        <v>91</v>
      </c>
      <c r="B138" s="43" t="s">
        <v>93</v>
      </c>
      <c r="C138" s="44" t="s">
        <v>52</v>
      </c>
      <c r="D138" s="45">
        <v>25</v>
      </c>
      <c r="E138" s="46"/>
      <c r="F138" s="9">
        <f>D138*E138</f>
        <v>0</v>
      </c>
    </row>
    <row r="139" spans="1:10" customFormat="1" x14ac:dyDescent="0.2">
      <c r="A139" s="47" t="s">
        <v>92</v>
      </c>
      <c r="B139" s="43" t="s">
        <v>94</v>
      </c>
      <c r="C139" s="44" t="s">
        <v>52</v>
      </c>
      <c r="D139" s="45">
        <v>25</v>
      </c>
      <c r="E139" s="46"/>
      <c r="F139" s="9">
        <f>D139*E139</f>
        <v>0</v>
      </c>
    </row>
    <row r="140" spans="1:10" x14ac:dyDescent="0.2">
      <c r="C140" s="25"/>
    </row>
    <row r="141" spans="1:10" ht="38.25" x14ac:dyDescent="0.2">
      <c r="A141" s="11" t="s">
        <v>96</v>
      </c>
      <c r="B141" s="16" t="s">
        <v>97</v>
      </c>
      <c r="C141" s="18" t="s">
        <v>35</v>
      </c>
      <c r="D141" s="19">
        <v>150</v>
      </c>
      <c r="F141" s="9">
        <f>D141*E141</f>
        <v>0</v>
      </c>
      <c r="G141" s="9"/>
      <c r="H141" s="9"/>
      <c r="I141" s="24"/>
      <c r="J141" s="9"/>
    </row>
    <row r="142" spans="1:10" x14ac:dyDescent="0.2">
      <c r="C142" s="25"/>
    </row>
    <row r="143" spans="1:10" ht="38.25" x14ac:dyDescent="0.2">
      <c r="A143" s="21" t="s">
        <v>98</v>
      </c>
      <c r="B143" s="12" t="s">
        <v>99</v>
      </c>
      <c r="C143" s="25" t="s">
        <v>85</v>
      </c>
      <c r="D143" s="13">
        <v>1</v>
      </c>
      <c r="F143" s="9">
        <f>D143*E143</f>
        <v>0</v>
      </c>
    </row>
    <row r="144" spans="1:10" x14ac:dyDescent="0.2">
      <c r="C144" s="31"/>
    </row>
    <row r="145" spans="1:9" x14ac:dyDescent="0.2">
      <c r="A145" s="26" t="s">
        <v>36</v>
      </c>
      <c r="B145" s="27" t="s">
        <v>58</v>
      </c>
      <c r="C145" s="25"/>
      <c r="D145" s="28"/>
      <c r="E145" s="29"/>
      <c r="F145" s="48">
        <f>SUM(F90:F144)</f>
        <v>0</v>
      </c>
    </row>
    <row r="146" spans="1:9" x14ac:dyDescent="0.2">
      <c r="A146" s="23"/>
      <c r="B146" s="22" t="s">
        <v>103</v>
      </c>
      <c r="C146" s="18"/>
      <c r="D146" s="19"/>
      <c r="F146" s="9">
        <f>0.25*F145</f>
        <v>0</v>
      </c>
    </row>
    <row r="147" spans="1:9" x14ac:dyDescent="0.2">
      <c r="A147" s="23"/>
      <c r="B147" s="22" t="s">
        <v>104</v>
      </c>
      <c r="C147" s="18"/>
      <c r="D147" s="19"/>
      <c r="F147" s="9">
        <f>SUM(F145:F146)</f>
        <v>0</v>
      </c>
    </row>
    <row r="148" spans="1:9" hidden="1" x14ac:dyDescent="0.2">
      <c r="A148" s="23"/>
      <c r="B148" s="22"/>
      <c r="C148" s="18"/>
      <c r="D148" s="19"/>
    </row>
    <row r="149" spans="1:9" hidden="1" x14ac:dyDescent="0.2">
      <c r="A149" s="23"/>
      <c r="B149" s="22"/>
      <c r="C149" s="18"/>
      <c r="D149" s="19"/>
    </row>
    <row r="150" spans="1:9" hidden="1" x14ac:dyDescent="0.2">
      <c r="A150" s="23"/>
      <c r="B150" s="22"/>
      <c r="C150" s="18"/>
      <c r="D150" s="19"/>
    </row>
    <row r="151" spans="1:9" hidden="1" x14ac:dyDescent="0.2">
      <c r="A151" s="23"/>
      <c r="B151" s="22"/>
      <c r="C151" s="18"/>
      <c r="D151" s="19"/>
    </row>
    <row r="152" spans="1:9" hidden="1" x14ac:dyDescent="0.2">
      <c r="A152" s="23"/>
      <c r="B152" s="22"/>
      <c r="C152" s="18"/>
      <c r="D152" s="19"/>
    </row>
    <row r="153" spans="1:9" hidden="1" x14ac:dyDescent="0.2">
      <c r="A153" s="23"/>
      <c r="B153" s="22"/>
      <c r="C153" s="18"/>
      <c r="D153" s="19"/>
    </row>
    <row r="154" spans="1:9" hidden="1" x14ac:dyDescent="0.2">
      <c r="A154" s="23"/>
      <c r="B154" s="22"/>
      <c r="C154" s="18"/>
      <c r="D154" s="19"/>
    </row>
    <row r="155" spans="1:9" hidden="1" x14ac:dyDescent="0.2">
      <c r="A155" s="23"/>
      <c r="B155" s="22"/>
      <c r="C155" s="18"/>
      <c r="D155" s="19"/>
    </row>
    <row r="156" spans="1:9" hidden="1" x14ac:dyDescent="0.2">
      <c r="A156" s="23"/>
      <c r="B156" s="22"/>
      <c r="C156" s="18"/>
      <c r="D156" s="19"/>
    </row>
    <row r="157" spans="1:9" hidden="1" x14ac:dyDescent="0.2">
      <c r="A157" s="23"/>
      <c r="B157" s="22"/>
      <c r="C157" s="18"/>
      <c r="D157" s="19"/>
    </row>
    <row r="158" spans="1:9" hidden="1" x14ac:dyDescent="0.2">
      <c r="A158" s="23"/>
      <c r="B158" s="22"/>
      <c r="C158" s="18"/>
      <c r="D158" s="19"/>
    </row>
    <row r="159" spans="1:9" hidden="1" x14ac:dyDescent="0.2">
      <c r="A159" s="23"/>
      <c r="B159" s="22"/>
      <c r="C159" s="18"/>
      <c r="D159" s="19"/>
    </row>
    <row r="160" spans="1:9" s="14" customFormat="1" hidden="1" x14ac:dyDescent="0.2">
      <c r="A160" s="23"/>
      <c r="B160" s="22"/>
      <c r="C160" s="18"/>
      <c r="D160" s="19"/>
      <c r="F160" s="9"/>
      <c r="G160" s="3"/>
      <c r="H160" s="3"/>
      <c r="I160" s="3"/>
    </row>
    <row r="161" spans="1:9" s="14" customFormat="1" hidden="1" x14ac:dyDescent="0.2">
      <c r="A161" s="23"/>
      <c r="B161" s="22"/>
      <c r="C161" s="18"/>
      <c r="D161" s="19"/>
      <c r="F161" s="9"/>
      <c r="G161" s="3"/>
      <c r="H161" s="3"/>
      <c r="I161" s="3"/>
    </row>
    <row r="162" spans="1:9" s="14" customFormat="1" hidden="1" x14ac:dyDescent="0.2">
      <c r="A162" s="23"/>
      <c r="B162" s="22"/>
      <c r="C162" s="18"/>
      <c r="D162" s="19"/>
      <c r="F162" s="9"/>
      <c r="G162" s="3"/>
      <c r="H162" s="3"/>
      <c r="I162" s="3"/>
    </row>
    <row r="163" spans="1:9" s="14" customFormat="1" hidden="1" x14ac:dyDescent="0.2">
      <c r="A163" s="23"/>
      <c r="B163" s="22"/>
      <c r="C163" s="18"/>
      <c r="D163" s="19"/>
      <c r="F163" s="9"/>
      <c r="G163" s="3"/>
      <c r="H163" s="3"/>
      <c r="I163" s="3"/>
    </row>
    <row r="164" spans="1:9" s="14" customFormat="1" hidden="1" x14ac:dyDescent="0.2">
      <c r="A164" s="23"/>
      <c r="B164" s="22"/>
      <c r="C164" s="18"/>
      <c r="D164" s="19"/>
      <c r="F164" s="9"/>
      <c r="G164" s="3"/>
      <c r="H164" s="3"/>
      <c r="I164" s="3"/>
    </row>
    <row r="165" spans="1:9" s="14" customFormat="1" hidden="1" x14ac:dyDescent="0.2">
      <c r="A165" s="23"/>
      <c r="B165" s="22"/>
      <c r="C165" s="18"/>
      <c r="D165" s="19"/>
      <c r="F165" s="9"/>
      <c r="G165" s="3"/>
      <c r="H165" s="3"/>
      <c r="I165" s="3"/>
    </row>
    <row r="166" spans="1:9" s="14" customFormat="1" hidden="1" x14ac:dyDescent="0.2">
      <c r="A166" s="23"/>
      <c r="B166" s="22"/>
      <c r="C166" s="18"/>
      <c r="D166" s="19"/>
      <c r="F166" s="9"/>
      <c r="G166" s="3"/>
      <c r="H166" s="3"/>
      <c r="I166" s="3"/>
    </row>
    <row r="167" spans="1:9" s="14" customFormat="1" hidden="1" x14ac:dyDescent="0.2">
      <c r="A167" s="23"/>
      <c r="B167" s="22"/>
      <c r="C167" s="18"/>
      <c r="D167" s="19"/>
      <c r="F167" s="9"/>
      <c r="G167" s="3"/>
      <c r="H167" s="3"/>
      <c r="I167" s="3"/>
    </row>
    <row r="168" spans="1:9" s="14" customFormat="1" hidden="1" x14ac:dyDescent="0.2">
      <c r="A168" s="23"/>
      <c r="B168" s="22"/>
      <c r="C168" s="18"/>
      <c r="D168" s="19"/>
      <c r="F168" s="9"/>
      <c r="G168" s="3"/>
      <c r="H168" s="3"/>
      <c r="I168" s="3"/>
    </row>
    <row r="169" spans="1:9" s="14" customFormat="1" hidden="1" x14ac:dyDescent="0.2">
      <c r="A169" s="23"/>
      <c r="B169" s="22"/>
      <c r="C169" s="18"/>
      <c r="D169" s="19"/>
      <c r="F169" s="9"/>
      <c r="G169" s="3"/>
      <c r="H169" s="3"/>
      <c r="I169" s="3"/>
    </row>
    <row r="170" spans="1:9" s="14" customFormat="1" hidden="1" x14ac:dyDescent="0.2">
      <c r="A170" s="23"/>
      <c r="B170" s="22"/>
      <c r="C170" s="18"/>
      <c r="D170" s="19"/>
      <c r="F170" s="9"/>
      <c r="G170" s="3"/>
      <c r="H170" s="3"/>
      <c r="I170" s="3"/>
    </row>
    <row r="171" spans="1:9" s="14" customFormat="1" hidden="1" x14ac:dyDescent="0.2">
      <c r="A171" s="23"/>
      <c r="B171" s="22"/>
      <c r="C171" s="18"/>
      <c r="D171" s="19"/>
      <c r="F171" s="9"/>
      <c r="G171" s="3"/>
      <c r="H171" s="3"/>
      <c r="I171" s="3"/>
    </row>
    <row r="172" spans="1:9" s="14" customFormat="1" hidden="1" x14ac:dyDescent="0.2">
      <c r="A172" s="23"/>
      <c r="B172" s="22"/>
      <c r="C172" s="18"/>
      <c r="D172" s="19"/>
      <c r="F172" s="9"/>
      <c r="G172" s="3"/>
      <c r="H172" s="3"/>
      <c r="I172" s="3"/>
    </row>
    <row r="173" spans="1:9" s="14" customFormat="1" hidden="1" x14ac:dyDescent="0.2">
      <c r="A173" s="23"/>
      <c r="B173" s="22"/>
      <c r="C173" s="18"/>
      <c r="D173" s="19"/>
      <c r="F173" s="9"/>
      <c r="G173" s="3"/>
      <c r="H173" s="3"/>
      <c r="I173" s="3"/>
    </row>
    <row r="174" spans="1:9" s="14" customFormat="1" hidden="1" x14ac:dyDescent="0.2">
      <c r="A174" s="23"/>
      <c r="B174" s="22"/>
      <c r="C174" s="18"/>
      <c r="D174" s="19"/>
      <c r="F174" s="9"/>
      <c r="G174" s="3"/>
      <c r="H174" s="3"/>
      <c r="I174" s="3"/>
    </row>
    <row r="175" spans="1:9" s="14" customFormat="1" hidden="1" x14ac:dyDescent="0.2">
      <c r="A175" s="23"/>
      <c r="B175" s="22"/>
      <c r="C175" s="18"/>
      <c r="D175" s="19"/>
      <c r="F175" s="9"/>
      <c r="G175" s="3"/>
      <c r="H175" s="3"/>
      <c r="I175" s="3"/>
    </row>
    <row r="176" spans="1:9" s="9" customFormat="1" hidden="1" x14ac:dyDescent="0.2">
      <c r="A176" s="23"/>
      <c r="B176" s="22"/>
      <c r="C176" s="18"/>
      <c r="D176" s="19"/>
      <c r="E176" s="14"/>
      <c r="G176" s="3"/>
      <c r="H176" s="3"/>
      <c r="I176" s="3"/>
    </row>
    <row r="177" spans="1:9" s="9" customFormat="1" hidden="1" x14ac:dyDescent="0.2">
      <c r="A177" s="23"/>
      <c r="B177" s="22"/>
      <c r="C177" s="18"/>
      <c r="D177" s="19"/>
      <c r="E177" s="14"/>
      <c r="G177" s="3"/>
      <c r="H177" s="3"/>
      <c r="I177" s="3"/>
    </row>
    <row r="178" spans="1:9" s="9" customFormat="1" hidden="1" x14ac:dyDescent="0.2">
      <c r="A178" s="23"/>
      <c r="B178" s="22"/>
      <c r="C178" s="18"/>
      <c r="D178" s="19"/>
      <c r="E178" s="14"/>
      <c r="G178" s="3"/>
      <c r="H178" s="3"/>
      <c r="I178" s="3"/>
    </row>
    <row r="179" spans="1:9" s="9" customFormat="1" hidden="1" x14ac:dyDescent="0.2">
      <c r="A179" s="23"/>
      <c r="B179" s="22"/>
      <c r="C179" s="18"/>
      <c r="D179" s="19"/>
      <c r="E179" s="14"/>
      <c r="G179" s="3"/>
      <c r="H179" s="3"/>
      <c r="I179" s="3"/>
    </row>
    <row r="180" spans="1:9" s="9" customFormat="1" hidden="1" x14ac:dyDescent="0.2">
      <c r="A180" s="23"/>
      <c r="B180" s="22"/>
      <c r="C180" s="18"/>
      <c r="D180" s="19"/>
      <c r="E180" s="14"/>
      <c r="G180" s="3"/>
      <c r="H180" s="3"/>
      <c r="I180" s="3"/>
    </row>
    <row r="181" spans="1:9" s="9" customFormat="1" hidden="1" x14ac:dyDescent="0.2">
      <c r="A181" s="23"/>
      <c r="B181" s="22"/>
      <c r="C181" s="18"/>
      <c r="D181" s="19"/>
      <c r="E181" s="14"/>
      <c r="G181" s="3"/>
      <c r="H181" s="3"/>
      <c r="I181" s="3"/>
    </row>
    <row r="63530" spans="1:11" s="10" customFormat="1" x14ac:dyDescent="0.2">
      <c r="A63530" s="21"/>
      <c r="B63530" s="12"/>
      <c r="C63530" s="17"/>
      <c r="D63530" s="13"/>
      <c r="E63530" s="14"/>
      <c r="F63530" s="9"/>
      <c r="G63530" s="3"/>
      <c r="H63530" s="3"/>
      <c r="I63530" s="3"/>
      <c r="J63530" s="24"/>
      <c r="K63530" s="24"/>
    </row>
  </sheetData>
  <mergeCells count="2">
    <mergeCell ref="B114:D114"/>
    <mergeCell ref="D2:F2"/>
  </mergeCells>
  <pageMargins left="0.31496062992125984" right="0" top="0.59055118110236227" bottom="0.62992125984251968" header="0.31496062992125984" footer="0.27559055118110237"/>
  <pageSetup paperSize="9" fitToHeight="100" orientation="portrait" verticalDpi="1200" r:id="rId1"/>
  <headerFooter alignWithMargins="0">
    <oddHeader xml:space="preserve">&amp;L&amp;8STRUCTURAL-DESIGN d.o.o.
23000 Zadar, HRVATSKA
Ulica Josipa Kosora 29
&amp;C&amp;8Glavni projekt ventilacije kuhinje&amp;R&amp;8TD: 04-11GHV-24-STR </oddHeader>
    <oddFooter>&amp;Rlist: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Ventilacija, grijanje i klima.</vt:lpstr>
      <vt:lpstr>'Ventilacija, grijanje i klima.'!Ispis_naslova</vt:lpstr>
      <vt:lpstr>'Ventilacija, grijanje i klima.'!Podrucje_ispisa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 K</dc:creator>
  <cp:lastModifiedBy>Martina Čirjak</cp:lastModifiedBy>
  <cp:lastPrinted>2024-11-24T22:37:06Z</cp:lastPrinted>
  <dcterms:created xsi:type="dcterms:W3CDTF">2024-11-24T20:39:19Z</dcterms:created>
  <dcterms:modified xsi:type="dcterms:W3CDTF">2024-11-28T14:16:10Z</dcterms:modified>
</cp:coreProperties>
</file>